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јануари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9" i="1"/>
  <c r="G20" i="1"/>
  <c r="G21" i="1"/>
  <c r="G22" i="1"/>
  <c r="G23" i="1"/>
  <c r="G24" i="1"/>
  <c r="G25" i="1"/>
  <c r="G26" i="1"/>
  <c r="G11" i="1"/>
  <c r="G8" i="1"/>
</calcChain>
</file>

<file path=xl/sharedStrings.xml><?xml version="1.0" encoding="utf-8"?>
<sst xmlns="http://schemas.openxmlformats.org/spreadsheetml/2006/main" count="69" uniqueCount="55">
  <si>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</si>
  <si>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</si>
  <si>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</si>
  <si>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</si>
  <si>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</si>
  <si>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Добиточен пазар-Тетово</t>
  </si>
  <si>
    <t>Trend of increase / decrease in%</t>
  </si>
  <si>
    <t>Јариња до 20кг</t>
  </si>
  <si>
    <t xml:space="preserve">Young  Goat </t>
  </si>
  <si>
    <t>Молзни Кози</t>
  </si>
  <si>
    <t xml:space="preserve"> Goat </t>
  </si>
  <si>
    <t>Јагниња над 18 кг.</t>
  </si>
  <si>
    <t>Lambs over 18 kg</t>
  </si>
  <si>
    <t>Молзни Овци</t>
  </si>
  <si>
    <t>Коњи за колење</t>
  </si>
  <si>
    <t>Буша</t>
  </si>
  <si>
    <t>Cow-Busha</t>
  </si>
  <si>
    <t>Излачени Говеда</t>
  </si>
  <si>
    <t>Cattle</t>
  </si>
  <si>
    <t>Бик до 18 месеци</t>
  </si>
  <si>
    <t>Bull to 18 months</t>
  </si>
  <si>
    <t>Бик над 18 месеци</t>
  </si>
  <si>
    <t>Bull over 18 months</t>
  </si>
  <si>
    <t>Теле 2-6 месеци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</si>
  <si>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</si>
  <si>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Јарки</t>
  </si>
  <si>
    <t>Tetovo</t>
  </si>
  <si>
    <t>Horses for sl.</t>
  </si>
  <si>
    <t>Hens</t>
  </si>
  <si>
    <t>Pig up to 110 kg.</t>
  </si>
  <si>
    <t>Гоеница до 110 кг.</t>
  </si>
  <si>
    <t>Молзни Крави</t>
  </si>
  <si>
    <t>Calf 1-2 months</t>
  </si>
  <si>
    <t>Cow</t>
  </si>
  <si>
    <t>Sheep</t>
  </si>
  <si>
    <t>Теле 1-2 месеци</t>
  </si>
  <si>
    <t>Calf 2-6 months</t>
  </si>
  <si>
    <t>Просечна најзастапена цена- јануари   2024</t>
  </si>
  <si>
    <t>Просечна најзастапена цена јануари   2023</t>
  </si>
  <si>
    <t>Аналитика на месечно ниво-јануари 2024-(Monthly analysis -January 2024)</t>
  </si>
  <si>
    <t>Most frequently price-January 2024</t>
  </si>
  <si>
    <t>Most frequently price- January 2023</t>
  </si>
  <si>
    <t>Тренд на пораст / намалување изразен во % јануари  2024/23</t>
  </si>
  <si>
    <t>Јуне 6-18 месеци</t>
  </si>
  <si>
    <t>Теле 1-6 месеци</t>
  </si>
  <si>
    <t>Гоеница над 110 кг.</t>
  </si>
  <si>
    <t>Прасиња од 20-35 кг.</t>
  </si>
  <si>
    <t>Јагниња до 18кг</t>
  </si>
  <si>
    <t>Добиточен пазар-Кривогаштани-Прилеп</t>
  </si>
  <si>
    <t>Prilep-Krivogastani</t>
  </si>
  <si>
    <t>Calf 1-6 months</t>
  </si>
  <si>
    <t>Pig over to 110 kg.</t>
  </si>
  <si>
    <t>Piglets from 20-35 kg.</t>
  </si>
  <si>
    <t>Heifer 6-18 months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</si>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</sst>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2" fontId="0" fillId="5" borderId="5" xfId="0" applyNumberForma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17" sqref="H17"/>
    </sheetView>
  </sheetViews>
  <sheetFormatPr defaultRowHeight="15" x14ac:dyDescent="0.25"/>
  <cols>
    <col min="1" max="1" width="19.28515625" customWidth="1"/>
    <col min="2" max="2" width="19.140625" customWidth="1"/>
    <col min="3" max="3" width="19.7109375" customWidth="1"/>
    <col min="4" max="4" width="23.85546875" customWidth="1"/>
    <col min="5" max="5" width="22.7109375" customWidth="1"/>
    <col min="6" max="6" width="24.42578125" customWidth="1"/>
    <col min="7" max="7" width="23.7109375" customWidth="1"/>
    <col min="8" max="8" width="21.140625" customWidth="1"/>
    <col min="9" max="9" width="10.7109375" customWidth="1"/>
    <col min="10" max="10" width="8.5703125" customWidth="1"/>
    <col min="11" max="11" width="12.42578125" customWidth="1"/>
    <col min="12" max="12" width="7.28515625" customWidth="1"/>
    <col min="13" max="13" width="7" customWidth="1"/>
    <col min="14" max="14" width="7.5703125" customWidth="1"/>
    <col min="15" max="15" width="7" customWidth="1"/>
    <col min="16" max="17" width="7.140625" customWidth="1"/>
    <col min="18" max="18" width="6.5703125" customWidth="1"/>
    <col min="19" max="19" width="6.85546875" customWidth="1"/>
    <col min="20" max="20" width="7" customWidth="1"/>
    <col min="21" max="21" width="6.85546875" customWidth="1"/>
    <col min="22" max="23" width="7.140625" customWidth="1"/>
  </cols>
  <sheetData>
    <row r="1" spans="1:7" ht="15" customHeight="1" x14ac:dyDescent="0.25">
      <c r="A1" s="1" t="s">
        <v>0</v>
      </c>
      <c r="B1" s="1"/>
      <c r="C1" s="1"/>
    </row>
    <row r="2" spans="1:7" ht="15" customHeight="1" x14ac:dyDescent="0.25">
      <c r="A2" s="1" t="s">
        <v>1</v>
      </c>
      <c r="B2" s="1"/>
      <c r="C2" s="1"/>
    </row>
    <row r="3" spans="1:7" ht="16.5" customHeight="1" x14ac:dyDescent="0.25">
      <c r="A3" s="1" t="s">
        <v>39</v>
      </c>
      <c r="B3" s="1"/>
      <c r="C3" s="1"/>
    </row>
    <row r="5" spans="1:7" x14ac:dyDescent="0.25">
      <c r="A5" s="18" t="s">
        <v>2</v>
      </c>
      <c r="B5" s="19"/>
      <c r="C5" s="19"/>
      <c r="D5" s="20"/>
    </row>
    <row r="6" spans="1:7" ht="45" x14ac:dyDescent="0.25">
      <c r="A6" s="21" t="s">
        <v>3</v>
      </c>
      <c r="B6" s="21" t="s">
        <v>4</v>
      </c>
      <c r="C6" s="2" t="s">
        <v>48</v>
      </c>
      <c r="D6" s="2" t="s">
        <v>5</v>
      </c>
      <c r="E6" s="3" t="s">
        <v>37</v>
      </c>
      <c r="F6" s="4" t="s">
        <v>38</v>
      </c>
      <c r="G6" s="5" t="s">
        <v>42</v>
      </c>
    </row>
    <row r="7" spans="1:7" ht="30" x14ac:dyDescent="0.25">
      <c r="A7" s="22"/>
      <c r="B7" s="22"/>
      <c r="C7" s="2" t="s">
        <v>49</v>
      </c>
      <c r="D7" s="2" t="s">
        <v>26</v>
      </c>
      <c r="E7" s="3" t="s">
        <v>40</v>
      </c>
      <c r="F7" s="4" t="s">
        <v>41</v>
      </c>
      <c r="G7" s="5" t="s">
        <v>6</v>
      </c>
    </row>
    <row r="8" spans="1:7" ht="20.25" customHeight="1" x14ac:dyDescent="0.25">
      <c r="A8" s="6" t="s">
        <v>19</v>
      </c>
      <c r="B8" s="6" t="s">
        <v>20</v>
      </c>
      <c r="C8" s="9">
        <v>200</v>
      </c>
      <c r="D8" s="11">
        <v>242.5</v>
      </c>
      <c r="E8" s="10">
        <v>228.33</v>
      </c>
      <c r="F8" s="7">
        <v>250</v>
      </c>
      <c r="G8" s="8">
        <f t="shared" ref="G8:G15" si="0">(E8-F8)/F8</f>
        <v>-8.6679999999999952E-2</v>
      </c>
    </row>
    <row r="9" spans="1:7" ht="20.25" customHeight="1" x14ac:dyDescent="0.25">
      <c r="A9" s="6" t="s">
        <v>43</v>
      </c>
      <c r="B9" s="6" t="s">
        <v>53</v>
      </c>
      <c r="C9" s="9">
        <v>210</v>
      </c>
      <c r="D9" s="11"/>
      <c r="E9" s="10">
        <v>210</v>
      </c>
      <c r="F9" s="7" t="s">
        <v>54</v>
      </c>
      <c r="G9" s="8" t="s">
        <v>54</v>
      </c>
    </row>
    <row r="10" spans="1:7" ht="20.25" customHeight="1" x14ac:dyDescent="0.25">
      <c r="A10" s="6" t="s">
        <v>35</v>
      </c>
      <c r="B10" s="6" t="s">
        <v>32</v>
      </c>
      <c r="C10" s="9">
        <v>250</v>
      </c>
      <c r="D10" s="11">
        <v>300</v>
      </c>
      <c r="E10" s="10">
        <v>275</v>
      </c>
      <c r="F10" s="7" t="s">
        <v>54</v>
      </c>
      <c r="G10" s="8" t="s">
        <v>54</v>
      </c>
    </row>
    <row r="11" spans="1:7" ht="20.25" customHeight="1" x14ac:dyDescent="0.25">
      <c r="A11" s="6" t="s">
        <v>44</v>
      </c>
      <c r="B11" s="6" t="s">
        <v>50</v>
      </c>
      <c r="C11" s="9">
        <v>230</v>
      </c>
      <c r="D11" s="11">
        <v>290</v>
      </c>
      <c r="E11" s="10">
        <v>270</v>
      </c>
      <c r="F11" s="7">
        <v>270</v>
      </c>
      <c r="G11" s="8">
        <f t="shared" si="0"/>
        <v>0</v>
      </c>
    </row>
    <row r="12" spans="1:7" ht="20.25" customHeight="1" x14ac:dyDescent="0.25">
      <c r="A12" s="6" t="s">
        <v>30</v>
      </c>
      <c r="B12" s="6" t="s">
        <v>29</v>
      </c>
      <c r="C12" s="9">
        <v>230</v>
      </c>
      <c r="D12" s="11">
        <v>140</v>
      </c>
      <c r="E12" s="10">
        <v>170</v>
      </c>
      <c r="F12" s="7" t="s">
        <v>54</v>
      </c>
      <c r="G12" s="8" t="s">
        <v>54</v>
      </c>
    </row>
    <row r="13" spans="1:7" ht="20.25" customHeight="1" x14ac:dyDescent="0.25">
      <c r="A13" s="6" t="s">
        <v>45</v>
      </c>
      <c r="B13" s="6" t="s">
        <v>51</v>
      </c>
      <c r="C13" s="9">
        <v>200</v>
      </c>
      <c r="D13" s="11"/>
      <c r="E13" s="10">
        <v>200</v>
      </c>
      <c r="F13" s="7" t="s">
        <v>54</v>
      </c>
      <c r="G13" s="8" t="s">
        <v>54</v>
      </c>
    </row>
    <row r="14" spans="1:7" ht="21.75" customHeight="1" x14ac:dyDescent="0.25">
      <c r="A14" s="6" t="s">
        <v>46</v>
      </c>
      <c r="B14" s="6" t="s">
        <v>52</v>
      </c>
      <c r="C14" s="9">
        <v>280</v>
      </c>
      <c r="D14" s="11"/>
      <c r="E14" s="10">
        <v>280</v>
      </c>
      <c r="F14" s="7" t="s">
        <v>54</v>
      </c>
      <c r="G14" s="8" t="s">
        <v>54</v>
      </c>
    </row>
    <row r="15" spans="1:7" ht="20.25" customHeight="1" x14ac:dyDescent="0.25">
      <c r="A15" s="6" t="s">
        <v>25</v>
      </c>
      <c r="B15" s="6" t="s">
        <v>28</v>
      </c>
      <c r="C15" s="9"/>
      <c r="D15" s="11">
        <v>460</v>
      </c>
      <c r="E15" s="10">
        <v>460</v>
      </c>
      <c r="F15" s="7" t="s">
        <v>54</v>
      </c>
      <c r="G15" s="8" t="s">
        <v>54</v>
      </c>
    </row>
    <row r="16" spans="1:7" ht="20.25" customHeight="1" x14ac:dyDescent="0.25">
      <c r="A16" s="6" t="s">
        <v>14</v>
      </c>
      <c r="B16" s="6" t="s">
        <v>27</v>
      </c>
      <c r="C16" s="9"/>
      <c r="D16" s="11">
        <v>90</v>
      </c>
      <c r="E16" s="10">
        <v>90</v>
      </c>
      <c r="F16" s="7">
        <v>80</v>
      </c>
      <c r="G16" s="8">
        <f t="shared" ref="G16:G26" si="1">(E16-F16)/F16</f>
        <v>0.125</v>
      </c>
    </row>
    <row r="17" spans="1:7" ht="20.25" customHeight="1" x14ac:dyDescent="0.25">
      <c r="A17" s="6" t="s">
        <v>9</v>
      </c>
      <c r="B17" s="6" t="s">
        <v>10</v>
      </c>
      <c r="C17" s="9"/>
      <c r="D17" s="11">
        <v>262.5</v>
      </c>
      <c r="E17" s="10">
        <v>262.5</v>
      </c>
      <c r="F17" s="7">
        <v>215</v>
      </c>
      <c r="G17" s="8">
        <f t="shared" si="1"/>
        <v>0.22093023255813954</v>
      </c>
    </row>
    <row r="18" spans="1:7" ht="20.25" customHeight="1" x14ac:dyDescent="0.25">
      <c r="A18" s="6" t="s">
        <v>7</v>
      </c>
      <c r="B18" s="6" t="s">
        <v>8</v>
      </c>
      <c r="C18" s="9"/>
      <c r="D18" s="11">
        <v>275</v>
      </c>
      <c r="E18" s="10">
        <v>275</v>
      </c>
      <c r="F18" s="7" t="s">
        <v>54</v>
      </c>
      <c r="G18" s="8" t="s">
        <v>54</v>
      </c>
    </row>
    <row r="19" spans="1:7" ht="20.25" customHeight="1" x14ac:dyDescent="0.25">
      <c r="A19" s="6" t="s">
        <v>47</v>
      </c>
      <c r="B19" s="6" t="s">
        <v>12</v>
      </c>
      <c r="C19" s="9"/>
      <c r="D19" s="11">
        <v>290</v>
      </c>
      <c r="E19" s="10">
        <v>290</v>
      </c>
      <c r="F19" s="7">
        <v>220</v>
      </c>
      <c r="G19" s="8">
        <f t="shared" si="1"/>
        <v>0.31818181818181818</v>
      </c>
    </row>
    <row r="20" spans="1:7" ht="20.25" customHeight="1" x14ac:dyDescent="0.25">
      <c r="A20" s="6" t="s">
        <v>13</v>
      </c>
      <c r="B20" s="6" t="s">
        <v>34</v>
      </c>
      <c r="C20" s="9"/>
      <c r="D20" s="11">
        <v>272.5</v>
      </c>
      <c r="E20" s="10">
        <v>272.5</v>
      </c>
      <c r="F20" s="7">
        <v>255</v>
      </c>
      <c r="G20" s="8">
        <f t="shared" si="1"/>
        <v>6.8627450980392163E-2</v>
      </c>
    </row>
    <row r="21" spans="1:7" ht="20.25" customHeight="1" x14ac:dyDescent="0.25">
      <c r="A21" s="6" t="s">
        <v>21</v>
      </c>
      <c r="B21" s="6" t="s">
        <v>22</v>
      </c>
      <c r="C21" s="9"/>
      <c r="D21" s="11">
        <v>217.5</v>
      </c>
      <c r="E21" s="10">
        <v>217.5</v>
      </c>
      <c r="F21" s="7">
        <v>220</v>
      </c>
      <c r="G21" s="8">
        <f t="shared" si="1"/>
        <v>-1.1363636363636364E-2</v>
      </c>
    </row>
    <row r="22" spans="1:7" ht="20.25" customHeight="1" x14ac:dyDescent="0.25">
      <c r="A22" s="6" t="s">
        <v>15</v>
      </c>
      <c r="B22" s="6" t="s">
        <v>16</v>
      </c>
      <c r="C22" s="9"/>
      <c r="D22" s="11">
        <v>106.5</v>
      </c>
      <c r="E22" s="10">
        <v>106.5</v>
      </c>
      <c r="F22" s="7">
        <v>100</v>
      </c>
      <c r="G22" s="8">
        <f t="shared" si="1"/>
        <v>6.5000000000000002E-2</v>
      </c>
    </row>
    <row r="23" spans="1:7" ht="20.25" customHeight="1" x14ac:dyDescent="0.25">
      <c r="A23" s="6" t="s">
        <v>17</v>
      </c>
      <c r="B23" s="6" t="s">
        <v>18</v>
      </c>
      <c r="C23" s="9"/>
      <c r="D23" s="11">
        <v>160</v>
      </c>
      <c r="E23" s="10">
        <v>160</v>
      </c>
      <c r="F23" s="7">
        <v>148</v>
      </c>
      <c r="G23" s="8">
        <f t="shared" si="1"/>
        <v>8.1081081081081086E-2</v>
      </c>
    </row>
    <row r="24" spans="1:7" ht="20.25" customHeight="1" x14ac:dyDescent="0.25">
      <c r="A24" s="6" t="s">
        <v>31</v>
      </c>
      <c r="B24" s="6" t="s">
        <v>33</v>
      </c>
      <c r="C24" s="9"/>
      <c r="D24" s="11">
        <v>280</v>
      </c>
      <c r="E24" s="10">
        <v>280</v>
      </c>
      <c r="F24" s="7">
        <v>250</v>
      </c>
      <c r="G24" s="8">
        <f t="shared" si="1"/>
        <v>0.12</v>
      </c>
    </row>
    <row r="25" spans="1:7" ht="20.25" customHeight="1" x14ac:dyDescent="0.25">
      <c r="A25" s="6" t="s">
        <v>23</v>
      </c>
      <c r="B25" s="6" t="s">
        <v>36</v>
      </c>
      <c r="C25" s="9"/>
      <c r="D25" s="11">
        <v>285</v>
      </c>
      <c r="E25" s="10">
        <v>285</v>
      </c>
      <c r="F25" s="7">
        <v>260</v>
      </c>
      <c r="G25" s="8">
        <f t="shared" si="1"/>
        <v>9.6153846153846159E-2</v>
      </c>
    </row>
    <row r="26" spans="1:7" ht="20.25" customHeight="1" x14ac:dyDescent="0.25">
      <c r="A26" s="6" t="s">
        <v>11</v>
      </c>
      <c r="B26" s="6" t="s">
        <v>12</v>
      </c>
      <c r="C26" s="9"/>
      <c r="D26" s="11">
        <v>280</v>
      </c>
      <c r="E26" s="10">
        <v>280</v>
      </c>
      <c r="F26" s="7">
        <v>205</v>
      </c>
      <c r="G26" s="8">
        <f t="shared" si="1"/>
        <v>0.36585365853658536</v>
      </c>
    </row>
    <row r="27" spans="1:7" x14ac:dyDescent="0.25">
      <c r="A27" s="12" t="s">
        <v>24</v>
      </c>
      <c r="B27" s="13"/>
      <c r="C27" s="14"/>
      <c r="D27" s="15"/>
      <c r="E27" s="16"/>
    </row>
    <row r="28" spans="1:7" ht="38.25" customHeight="1" x14ac:dyDescent="0.25">
      <c r="A28" s="16"/>
      <c r="B28" s="16"/>
      <c r="C28" s="16"/>
      <c r="D28" s="16"/>
      <c r="E28" s="17"/>
    </row>
  </sheetData>
  <mergeCells count="4">
    <mergeCell ref="A27:E28"/>
    <mergeCell ref="A5:D5"/>
    <mergeCell ref="A6:A7"/>
    <mergeCell ref="B6:B7"/>
  </mergeCells>
  <conditionalFormatting sqref="G8:G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{6145B9F3-8DA6-4573-B7BE-78E021FFDA0B}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45B9F3-8DA6-4573-B7BE-78E021FFDA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јануари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2024-02-06T07:04:51Z</dcterms:modified>
</cp:coreProperties>
</file>