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вгуст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7" i="1"/>
  <c r="G18" i="1"/>
  <c r="G19" i="1"/>
  <c r="G21" i="1"/>
  <c r="G24" i="1"/>
  <c r="G25" i="1"/>
  <c r="G26" i="1"/>
  <c r="G30" i="1"/>
  <c r="G32" i="1"/>
  <c r="G33" i="1"/>
  <c r="G34" i="1"/>
  <c r="G9" i="1"/>
</calcChain>
</file>

<file path=xl/sharedStrings.xml><?xml version="1.0" encoding="utf-8"?>
<sst xmlns="http://schemas.openxmlformats.org/spreadsheetml/2006/main" count="98" uniqueCount="74">
  <si>
    <t>Министерство за земјоделство. шумарство и водостопанство</t>
  </si>
  <si>
    <t xml:space="preserve"> (Ministry of Agriculture. Forestry and Water Economy)</t>
  </si>
  <si>
    <t>Зеленчук</t>
  </si>
  <si>
    <t>Пазар на големо-Гази Баба</t>
  </si>
  <si>
    <t>ДОМАТ</t>
  </si>
  <si>
    <t>КОМПИР</t>
  </si>
  <si>
    <t>КРАСТАВИЦА</t>
  </si>
  <si>
    <t>ЗЕЛЕНА САЛАТА</t>
  </si>
  <si>
    <t>МОРКОВ</t>
  </si>
  <si>
    <t>СПАНАЌ</t>
  </si>
  <si>
    <t>ТИКВИЦА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</si>
  <si>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</si>
  <si>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* Цените се изразени во денари за килограм</t>
  </si>
  <si>
    <t>МОДАР ПАТЛИЏАН</t>
  </si>
  <si>
    <t>Trend of increase / decrease in%</t>
  </si>
  <si>
    <t>Vegetables</t>
  </si>
  <si>
    <t>Skopje</t>
  </si>
  <si>
    <t>POTATO</t>
  </si>
  <si>
    <t>TOMATO</t>
  </si>
  <si>
    <t>CUCUMBER</t>
  </si>
  <si>
    <t>GREEN SALAD</t>
  </si>
  <si>
    <t>EGGPLANT</t>
  </si>
  <si>
    <t>ZUCCHINI</t>
  </si>
  <si>
    <t>CARROT</t>
  </si>
  <si>
    <t>SPINACH</t>
  </si>
  <si>
    <t>ЛУТА ПИПЕРКА</t>
  </si>
  <si>
    <t xml:space="preserve">КРОМИД </t>
  </si>
  <si>
    <t>БАБУРИ</t>
  </si>
  <si>
    <t>ЦРВЕНА ЗЕЛКА</t>
  </si>
  <si>
    <t>ПРАЗ (парче)</t>
  </si>
  <si>
    <t>КАРФИОЛ</t>
  </si>
  <si>
    <t>RED CABBAGE</t>
  </si>
  <si>
    <t>LEEK (piece)</t>
  </si>
  <si>
    <t>CAULIFLOWER</t>
  </si>
  <si>
    <t>BELL PEPPER</t>
  </si>
  <si>
    <t>Просечна најзастапена цена август 2022</t>
  </si>
  <si>
    <t>Просечна најзастапена цена- август 2023</t>
  </si>
  <si>
    <t>Тренд на пораст / намалување изразен во % август 2023/22</t>
  </si>
  <si>
    <t>Most frequently price-August-2023</t>
  </si>
  <si>
    <t>Most frequently price- August 2022</t>
  </si>
  <si>
    <t>Цени на зеленчук од пазарите на големо(кванташките пазари) на месечно ниво - до август  2023 (Monthly analysis -August 2023 )</t>
  </si>
  <si>
    <t>Пазар на големо-Струмица</t>
  </si>
  <si>
    <t>БЕЛА ПИПЕРКА</t>
  </si>
  <si>
    <t>БОРАНИЈА</t>
  </si>
  <si>
    <t>БРОКОЛИ</t>
  </si>
  <si>
    <t>ГРАВ</t>
  </si>
  <si>
    <t>ЗЕЛКА</t>
  </si>
  <si>
    <t>ЛЕЌА</t>
  </si>
  <si>
    <t>ЛУК (млад-парче)</t>
  </si>
  <si>
    <t>МАГДАНОС</t>
  </si>
  <si>
    <t>МАСЛИНКИ</t>
  </si>
  <si>
    <t>ОРИЗ</t>
  </si>
  <si>
    <t>ПАШКАНАТ (кг)</t>
  </si>
  <si>
    <t>ЦВЕКЛО</t>
  </si>
  <si>
    <t>ЦЕЛЕР</t>
  </si>
  <si>
    <t>Strumica</t>
  </si>
  <si>
    <t xml:space="preserve">ЛУК </t>
  </si>
  <si>
    <t>WHITE PEPPER</t>
  </si>
  <si>
    <t>BEANS</t>
  </si>
  <si>
    <t>BROCCOLI</t>
  </si>
  <si>
    <t>BEAN</t>
  </si>
  <si>
    <t>CABBAGE</t>
  </si>
  <si>
    <t>ONION</t>
  </si>
  <si>
    <t>LENS</t>
  </si>
  <si>
    <t>ONION (young piece)</t>
  </si>
  <si>
    <t>PARSLEY</t>
  </si>
  <si>
    <t>OLIVES</t>
  </si>
  <si>
    <t>RICE</t>
  </si>
  <si>
    <t>PEANUTS (kg)</t>
  </si>
  <si>
    <t>CELERY</t>
  </si>
  <si>
    <t>HOT PEPPER</t>
  </si>
  <si>
    <t>RED BEET</t>
  </si>
  <si>
    <t>GARLIC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</si>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</sst>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.00;[Red]\-####.00;&quot;нема податок&quot;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indexed="8"/>
      <name val="Calibri"/>
      <family val="2"/>
      <charset val="204"/>
    </font>
    <font>
      <b/>
      <sz val="11"/>
      <color rgb="FFFF0000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3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2" fontId="0" fillId="4" borderId="5" xfId="0" applyNumberFormat="1" applyFont="1" applyFill="1" applyBorder="1" applyAlignment="1">
      <alignment horizontal="right" wrapText="1"/>
    </xf>
    <xf numFmtId="164" fontId="6" fillId="5" borderId="5" xfId="0" applyNumberFormat="1" applyFont="1" applyFill="1" applyBorder="1" applyAlignment="1">
      <alignment horizontal="right"/>
    </xf>
    <xf numFmtId="165" fontId="6" fillId="0" borderId="5" xfId="1" applyNumberFormat="1" applyFont="1" applyFill="1" applyBorder="1" applyAlignment="1">
      <alignment horizontal="right"/>
    </xf>
    <xf numFmtId="0" fontId="8" fillId="0" borderId="0" xfId="0" applyFont="1"/>
    <xf numFmtId="0" fontId="9" fillId="0" borderId="0" xfId="0" applyFont="1"/>
    <xf numFmtId="2" fontId="5" fillId="0" borderId="6" xfId="0" applyNumberFormat="1" applyFont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J9" sqref="J9"/>
    </sheetView>
  </sheetViews>
  <sheetFormatPr defaultRowHeight="15" x14ac:dyDescent="0.25"/>
  <cols>
    <col min="1" max="2" width="19.42578125" customWidth="1"/>
    <col min="3" max="3" width="19.5703125" customWidth="1"/>
    <col min="4" max="6" width="24.5703125" customWidth="1"/>
    <col min="7" max="7" width="24.140625" customWidth="1"/>
  </cols>
  <sheetData>
    <row r="1" spans="1:7" x14ac:dyDescent="0.25">
      <c r="A1" s="1" t="s">
        <v>0</v>
      </c>
      <c r="B1" s="1"/>
      <c r="C1" s="1"/>
    </row>
    <row r="2" spans="1:7" x14ac:dyDescent="0.25">
      <c r="A2" s="1" t="s">
        <v>1</v>
      </c>
      <c r="B2" s="1"/>
      <c r="C2" s="1"/>
    </row>
    <row r="3" spans="1:7" x14ac:dyDescent="0.25">
      <c r="A3" s="8" t="s">
        <v>40</v>
      </c>
      <c r="B3" s="7"/>
      <c r="C3" s="1"/>
    </row>
    <row r="5" spans="1:7" x14ac:dyDescent="0.25">
      <c r="A5" s="15" t="s">
        <v>12</v>
      </c>
      <c r="B5" s="16"/>
      <c r="C5" s="16"/>
      <c r="D5" s="17"/>
    </row>
    <row r="6" spans="1:7" ht="42.75" customHeight="1" x14ac:dyDescent="0.25">
      <c r="A6" s="18" t="s">
        <v>2</v>
      </c>
      <c r="B6" s="18" t="s">
        <v>15</v>
      </c>
      <c r="C6" s="2" t="s">
        <v>41</v>
      </c>
      <c r="D6" s="2" t="s">
        <v>3</v>
      </c>
      <c r="E6" s="10" t="s">
        <v>36</v>
      </c>
      <c r="F6" s="11" t="s">
        <v>35</v>
      </c>
      <c r="G6" s="12" t="s">
        <v>37</v>
      </c>
    </row>
    <row r="7" spans="1:7" ht="42.75" customHeight="1" x14ac:dyDescent="0.25">
      <c r="A7" s="19"/>
      <c r="B7" s="19"/>
      <c r="C7" s="2" t="s">
        <v>55</v>
      </c>
      <c r="D7" s="2" t="s">
        <v>16</v>
      </c>
      <c r="E7" s="10" t="s">
        <v>38</v>
      </c>
      <c r="F7" s="11" t="s">
        <v>39</v>
      </c>
      <c r="G7" s="12" t="s">
        <v>14</v>
      </c>
    </row>
    <row r="8" spans="1:7" ht="19.5" customHeight="1" x14ac:dyDescent="0.25">
      <c r="A8" s="3" t="s">
        <v>27</v>
      </c>
      <c r="B8" s="3" t="s">
        <v>34</v>
      </c>
      <c r="C8" s="9">
        <v>70</v>
      </c>
      <c r="D8" s="9"/>
      <c r="E8" s="4">
        <v>70</v>
      </c>
      <c r="F8" s="5" t="s">
        <v>73</v>
      </c>
      <c r="G8" s="6" t="s">
        <v>73</v>
      </c>
    </row>
    <row r="9" spans="1:7" ht="19.5" customHeight="1" x14ac:dyDescent="0.25">
      <c r="A9" s="3" t="s">
        <v>42</v>
      </c>
      <c r="B9" s="3" t="s">
        <v>57</v>
      </c>
      <c r="C9" s="9">
        <v>60</v>
      </c>
      <c r="D9" s="9">
        <v>40</v>
      </c>
      <c r="E9" s="4">
        <v>55</v>
      </c>
      <c r="F9" s="5">
        <v>40</v>
      </c>
      <c r="G9" s="6">
        <f t="shared" ref="G8:G11" si="0">(E9-F9)/F9</f>
        <v>0.375</v>
      </c>
    </row>
    <row r="10" spans="1:7" ht="19.5" customHeight="1" x14ac:dyDescent="0.25">
      <c r="A10" s="3" t="s">
        <v>43</v>
      </c>
      <c r="B10" s="3" t="s">
        <v>58</v>
      </c>
      <c r="C10" s="9">
        <v>60</v>
      </c>
      <c r="D10" s="9"/>
      <c r="E10" s="4">
        <v>60</v>
      </c>
      <c r="F10" s="5" t="s">
        <v>73</v>
      </c>
      <c r="G10" s="6" t="s">
        <v>73</v>
      </c>
    </row>
    <row r="11" spans="1:7" ht="19.5" customHeight="1" x14ac:dyDescent="0.25">
      <c r="A11" s="3" t="s">
        <v>44</v>
      </c>
      <c r="B11" s="3" t="s">
        <v>59</v>
      </c>
      <c r="C11" s="9">
        <v>40</v>
      </c>
      <c r="D11" s="9"/>
      <c r="E11" s="4">
        <v>40</v>
      </c>
      <c r="F11" s="5" t="s">
        <v>73</v>
      </c>
      <c r="G11" s="6" t="s">
        <v>73</v>
      </c>
    </row>
    <row r="12" spans="1:7" ht="19.5" customHeight="1" x14ac:dyDescent="0.25">
      <c r="A12" s="3" t="s">
        <v>45</v>
      </c>
      <c r="B12" s="3" t="s">
        <v>60</v>
      </c>
      <c r="C12" s="9">
        <v>126.67</v>
      </c>
      <c r="D12" s="9"/>
      <c r="E12" s="4">
        <v>126.67</v>
      </c>
      <c r="F12" s="5">
        <v>120</v>
      </c>
      <c r="G12" s="6">
        <f t="shared" ref="G12:G35" si="1">(E12-F12)/F12</f>
        <v>5.5583333333333346E-2</v>
      </c>
    </row>
    <row r="13" spans="1:7" ht="19.5" customHeight="1" x14ac:dyDescent="0.25">
      <c r="A13" s="3" t="s">
        <v>4</v>
      </c>
      <c r="B13" s="3" t="s">
        <v>18</v>
      </c>
      <c r="C13" s="9">
        <v>40</v>
      </c>
      <c r="D13" s="9">
        <v>40</v>
      </c>
      <c r="E13" s="4">
        <v>40</v>
      </c>
      <c r="F13" s="5">
        <v>35</v>
      </c>
      <c r="G13" s="6">
        <f t="shared" si="1"/>
        <v>0.14285714285714285</v>
      </c>
    </row>
    <row r="14" spans="1:7" ht="19.5" customHeight="1" x14ac:dyDescent="0.25">
      <c r="A14" s="3" t="s">
        <v>7</v>
      </c>
      <c r="B14" s="3" t="s">
        <v>20</v>
      </c>
      <c r="C14" s="9">
        <v>20</v>
      </c>
      <c r="D14" s="9">
        <v>20</v>
      </c>
      <c r="E14" s="4">
        <v>20</v>
      </c>
      <c r="F14" s="5" t="s">
        <v>73</v>
      </c>
      <c r="G14" s="6" t="e">
        <f t="shared" si="1"/>
        <v>#VALUE!</v>
      </c>
    </row>
    <row r="15" spans="1:7" ht="19.5" customHeight="1" x14ac:dyDescent="0.25">
      <c r="A15" s="3" t="s">
        <v>46</v>
      </c>
      <c r="B15" s="3" t="s">
        <v>61</v>
      </c>
      <c r="C15" s="9">
        <v>30</v>
      </c>
      <c r="D15" s="9">
        <v>25</v>
      </c>
      <c r="E15" s="4">
        <v>28.75</v>
      </c>
      <c r="F15" s="5">
        <v>25</v>
      </c>
      <c r="G15" s="6">
        <f t="shared" si="1"/>
        <v>0.15</v>
      </c>
    </row>
    <row r="16" spans="1:7" ht="19.5" customHeight="1" x14ac:dyDescent="0.25">
      <c r="A16" s="3" t="s">
        <v>30</v>
      </c>
      <c r="B16" s="3" t="s">
        <v>33</v>
      </c>
      <c r="C16" s="9">
        <v>30</v>
      </c>
      <c r="D16" s="9"/>
      <c r="E16" s="4">
        <v>30</v>
      </c>
      <c r="F16" s="5" t="s">
        <v>73</v>
      </c>
      <c r="G16" s="6" t="s">
        <v>73</v>
      </c>
    </row>
    <row r="17" spans="1:7" ht="19.5" customHeight="1" x14ac:dyDescent="0.25">
      <c r="A17" s="3" t="s">
        <v>6</v>
      </c>
      <c r="B17" s="3" t="s">
        <v>19</v>
      </c>
      <c r="C17" s="9">
        <v>53.33</v>
      </c>
      <c r="D17" s="9"/>
      <c r="E17" s="4">
        <v>53.33</v>
      </c>
      <c r="F17" s="5">
        <v>30</v>
      </c>
      <c r="G17" s="6">
        <f t="shared" si="1"/>
        <v>0.77766666666666662</v>
      </c>
    </row>
    <row r="18" spans="1:7" ht="19.5" customHeight="1" x14ac:dyDescent="0.25">
      <c r="A18" s="3" t="s">
        <v>26</v>
      </c>
      <c r="B18" s="3" t="s">
        <v>62</v>
      </c>
      <c r="C18" s="9">
        <v>50</v>
      </c>
      <c r="D18" s="9">
        <v>40</v>
      </c>
      <c r="E18" s="4">
        <v>47.5</v>
      </c>
      <c r="F18" s="5">
        <v>35</v>
      </c>
      <c r="G18" s="6">
        <f t="shared" si="1"/>
        <v>0.35714285714285715</v>
      </c>
    </row>
    <row r="19" spans="1:7" ht="19.5" customHeight="1" x14ac:dyDescent="0.25">
      <c r="A19" s="3" t="s">
        <v>47</v>
      </c>
      <c r="B19" s="3" t="s">
        <v>63</v>
      </c>
      <c r="C19" s="9">
        <v>100</v>
      </c>
      <c r="D19" s="9"/>
      <c r="E19" s="4">
        <v>100</v>
      </c>
      <c r="F19" s="5">
        <v>110</v>
      </c>
      <c r="G19" s="6">
        <f t="shared" si="1"/>
        <v>-9.0909090909090912E-2</v>
      </c>
    </row>
    <row r="20" spans="1:7" ht="19.5" customHeight="1" x14ac:dyDescent="0.25">
      <c r="A20" s="3" t="s">
        <v>48</v>
      </c>
      <c r="B20" s="3" t="s">
        <v>64</v>
      </c>
      <c r="C20" s="9">
        <v>10</v>
      </c>
      <c r="D20" s="9"/>
      <c r="E20" s="4">
        <v>10</v>
      </c>
      <c r="F20" s="5" t="s">
        <v>73</v>
      </c>
      <c r="G20" s="6" t="s">
        <v>73</v>
      </c>
    </row>
    <row r="21" spans="1:7" ht="19.5" customHeight="1" x14ac:dyDescent="0.25">
      <c r="A21" s="3" t="s">
        <v>25</v>
      </c>
      <c r="B21" s="3" t="s">
        <v>70</v>
      </c>
      <c r="C21" s="9">
        <v>60</v>
      </c>
      <c r="D21" s="9">
        <v>60</v>
      </c>
      <c r="E21" s="4">
        <v>60</v>
      </c>
      <c r="F21" s="5">
        <v>45</v>
      </c>
      <c r="G21" s="6">
        <f t="shared" si="1"/>
        <v>0.33333333333333331</v>
      </c>
    </row>
    <row r="22" spans="1:7" ht="19.5" customHeight="1" x14ac:dyDescent="0.25">
      <c r="A22" s="3" t="s">
        <v>49</v>
      </c>
      <c r="B22" s="3" t="s">
        <v>65</v>
      </c>
      <c r="C22" s="9">
        <v>10</v>
      </c>
      <c r="D22" s="9">
        <v>15</v>
      </c>
      <c r="E22" s="4">
        <v>11.25</v>
      </c>
      <c r="F22" s="5" t="s">
        <v>73</v>
      </c>
      <c r="G22" s="6" t="s">
        <v>73</v>
      </c>
    </row>
    <row r="23" spans="1:7" ht="19.5" customHeight="1" x14ac:dyDescent="0.25">
      <c r="A23" s="3" t="s">
        <v>50</v>
      </c>
      <c r="B23" s="3" t="s">
        <v>66</v>
      </c>
      <c r="C23" s="9">
        <v>173.33</v>
      </c>
      <c r="D23" s="9"/>
      <c r="E23" s="4">
        <v>173.33</v>
      </c>
      <c r="F23" s="5" t="s">
        <v>73</v>
      </c>
      <c r="G23" s="6" t="s">
        <v>73</v>
      </c>
    </row>
    <row r="24" spans="1:7" ht="19.5" customHeight="1" x14ac:dyDescent="0.25">
      <c r="A24" s="3" t="s">
        <v>13</v>
      </c>
      <c r="B24" s="3" t="s">
        <v>21</v>
      </c>
      <c r="C24" s="9">
        <v>50</v>
      </c>
      <c r="D24" s="9">
        <v>25</v>
      </c>
      <c r="E24" s="4">
        <v>43.75</v>
      </c>
      <c r="F24" s="5">
        <v>30</v>
      </c>
      <c r="G24" s="6">
        <f t="shared" si="1"/>
        <v>0.45833333333333331</v>
      </c>
    </row>
    <row r="25" spans="1:7" ht="19.5" customHeight="1" x14ac:dyDescent="0.25">
      <c r="A25" s="3" t="s">
        <v>8</v>
      </c>
      <c r="B25" s="3" t="s">
        <v>23</v>
      </c>
      <c r="C25" s="9">
        <v>50</v>
      </c>
      <c r="D25" s="9">
        <v>35</v>
      </c>
      <c r="E25" s="4">
        <v>46.25</v>
      </c>
      <c r="F25" s="5">
        <v>32</v>
      </c>
      <c r="G25" s="6">
        <f t="shared" si="1"/>
        <v>0.4453125</v>
      </c>
    </row>
    <row r="26" spans="1:7" ht="19.5" customHeight="1" x14ac:dyDescent="0.25">
      <c r="A26" s="3" t="s">
        <v>51</v>
      </c>
      <c r="B26" s="3" t="s">
        <v>67</v>
      </c>
      <c r="C26" s="9">
        <v>93.33</v>
      </c>
      <c r="D26" s="9"/>
      <c r="E26" s="4">
        <v>93.33</v>
      </c>
      <c r="F26" s="5">
        <v>66</v>
      </c>
      <c r="G26" s="6">
        <f t="shared" si="1"/>
        <v>0.41409090909090907</v>
      </c>
    </row>
    <row r="27" spans="1:7" ht="19.5" customHeight="1" x14ac:dyDescent="0.25">
      <c r="A27" s="3" t="s">
        <v>52</v>
      </c>
      <c r="B27" s="3" t="s">
        <v>68</v>
      </c>
      <c r="C27" s="9">
        <v>20</v>
      </c>
      <c r="D27" s="9"/>
      <c r="E27" s="4">
        <v>20</v>
      </c>
      <c r="F27" s="5" t="s">
        <v>73</v>
      </c>
      <c r="G27" s="6" t="s">
        <v>73</v>
      </c>
    </row>
    <row r="28" spans="1:7" ht="19.5" customHeight="1" x14ac:dyDescent="0.25">
      <c r="A28" s="3" t="s">
        <v>9</v>
      </c>
      <c r="B28" s="3" t="s">
        <v>24</v>
      </c>
      <c r="C28" s="9">
        <v>40</v>
      </c>
      <c r="D28" s="9"/>
      <c r="E28" s="4">
        <v>40</v>
      </c>
      <c r="F28" s="5" t="s">
        <v>73</v>
      </c>
      <c r="G28" s="6" t="s">
        <v>73</v>
      </c>
    </row>
    <row r="29" spans="1:7" ht="19.5" customHeight="1" x14ac:dyDescent="0.25">
      <c r="A29" s="3" t="s">
        <v>10</v>
      </c>
      <c r="B29" s="3" t="s">
        <v>22</v>
      </c>
      <c r="C29" s="9">
        <v>70</v>
      </c>
      <c r="D29" s="9">
        <v>15</v>
      </c>
      <c r="E29" s="4">
        <v>56.25</v>
      </c>
      <c r="F29" s="5" t="s">
        <v>73</v>
      </c>
      <c r="G29" s="6" t="s">
        <v>73</v>
      </c>
    </row>
    <row r="30" spans="1:7" ht="19.5" customHeight="1" x14ac:dyDescent="0.25">
      <c r="A30" s="3" t="s">
        <v>53</v>
      </c>
      <c r="B30" s="3" t="s">
        <v>71</v>
      </c>
      <c r="C30" s="9">
        <v>33.33</v>
      </c>
      <c r="D30" s="9">
        <v>15</v>
      </c>
      <c r="E30" s="4">
        <v>28.75</v>
      </c>
      <c r="F30" s="5">
        <v>28</v>
      </c>
      <c r="G30" s="6">
        <f t="shared" si="1"/>
        <v>2.6785714285714284E-2</v>
      </c>
    </row>
    <row r="31" spans="1:7" ht="19.5" customHeight="1" x14ac:dyDescent="0.25">
      <c r="A31" s="3" t="s">
        <v>54</v>
      </c>
      <c r="B31" s="3" t="s">
        <v>69</v>
      </c>
      <c r="C31" s="9">
        <v>20</v>
      </c>
      <c r="D31" s="9"/>
      <c r="E31" s="4">
        <v>20</v>
      </c>
      <c r="F31" s="5" t="s">
        <v>73</v>
      </c>
      <c r="G31" s="6" t="s">
        <v>73</v>
      </c>
    </row>
    <row r="32" spans="1:7" ht="19.5" customHeight="1" x14ac:dyDescent="0.25">
      <c r="A32" s="3" t="s">
        <v>5</v>
      </c>
      <c r="B32" s="3" t="s">
        <v>17</v>
      </c>
      <c r="C32" s="9">
        <v>30</v>
      </c>
      <c r="D32" s="9">
        <v>30</v>
      </c>
      <c r="E32" s="4">
        <v>30</v>
      </c>
      <c r="F32" s="5">
        <v>30</v>
      </c>
      <c r="G32" s="6">
        <f t="shared" si="1"/>
        <v>0</v>
      </c>
    </row>
    <row r="33" spans="1:7" ht="19.5" customHeight="1" x14ac:dyDescent="0.25">
      <c r="A33" s="3" t="s">
        <v>56</v>
      </c>
      <c r="B33" s="3" t="s">
        <v>72</v>
      </c>
      <c r="C33" s="9"/>
      <c r="D33" s="9">
        <v>130</v>
      </c>
      <c r="E33" s="4">
        <v>130</v>
      </c>
      <c r="F33" s="5">
        <v>150</v>
      </c>
      <c r="G33" s="6">
        <f t="shared" si="1"/>
        <v>-0.13333333333333333</v>
      </c>
    </row>
    <row r="34" spans="1:7" ht="19.5" customHeight="1" x14ac:dyDescent="0.25">
      <c r="A34" s="3" t="s">
        <v>29</v>
      </c>
      <c r="B34" s="3" t="s">
        <v>32</v>
      </c>
      <c r="C34" s="9"/>
      <c r="D34" s="9">
        <v>15</v>
      </c>
      <c r="E34" s="4">
        <v>15</v>
      </c>
      <c r="F34" s="5">
        <v>10</v>
      </c>
      <c r="G34" s="6">
        <f t="shared" si="1"/>
        <v>0.5</v>
      </c>
    </row>
    <row r="35" spans="1:7" ht="19.5" customHeight="1" x14ac:dyDescent="0.25">
      <c r="A35" s="3" t="s">
        <v>28</v>
      </c>
      <c r="B35" s="3" t="s">
        <v>31</v>
      </c>
      <c r="C35" s="9"/>
      <c r="D35" s="9">
        <v>50</v>
      </c>
      <c r="E35" s="4">
        <v>50</v>
      </c>
      <c r="F35" s="5" t="s">
        <v>73</v>
      </c>
      <c r="G35" s="6" t="s">
        <v>73</v>
      </c>
    </row>
    <row r="36" spans="1:7" x14ac:dyDescent="0.25">
      <c r="A36" s="13" t="s">
        <v>11</v>
      </c>
      <c r="B36" s="13"/>
      <c r="C36" s="13"/>
      <c r="D36" s="13"/>
      <c r="E36" s="13"/>
      <c r="F36" s="13"/>
    </row>
    <row r="37" spans="1:7" x14ac:dyDescent="0.25">
      <c r="A37" s="14"/>
      <c r="B37" s="14"/>
      <c r="C37" s="14"/>
      <c r="D37" s="14"/>
      <c r="E37" s="14"/>
      <c r="F37" s="14"/>
    </row>
    <row r="38" spans="1:7" ht="27.75" customHeight="1" x14ac:dyDescent="0.25">
      <c r="A38" s="14"/>
      <c r="B38" s="14"/>
      <c r="C38" s="14"/>
      <c r="D38" s="14"/>
      <c r="E38" s="14"/>
      <c r="F38" s="14"/>
    </row>
  </sheetData>
  <mergeCells count="4">
    <mergeCell ref="A36:F38"/>
    <mergeCell ref="A5:D5"/>
    <mergeCell ref="A6:A7"/>
    <mergeCell ref="B6:B7"/>
  </mergeCells>
  <conditionalFormatting sqref="G8:G3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{0A8636C0-76C8-4130-915A-E3E18B8E4D9B}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A8636C0-76C8-4130-915A-E3E18B8E4D9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G8:G35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август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2023-09-06T06:05:59Z</dcterms:modified>
</cp:coreProperties>
</file>