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l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0" i="1" l="1"/>
  <c r="AE11" i="1"/>
  <c r="AE12" i="1"/>
  <c r="AE13" i="1"/>
  <c r="AE15" i="1"/>
  <c r="AE16" i="1"/>
  <c r="AE17" i="1"/>
  <c r="AE20" i="1"/>
  <c r="AE21" i="1"/>
  <c r="AE22" i="1"/>
  <c r="AE24" i="1"/>
  <c r="AE25" i="1"/>
  <c r="AE27" i="1"/>
  <c r="AE28" i="1"/>
  <c r="AE29" i="1"/>
  <c r="AE30" i="1"/>
  <c r="AE31" i="1"/>
  <c r="AE32" i="1"/>
  <c r="AE33" i="1"/>
  <c r="AE34" i="1"/>
  <c r="AE35" i="1"/>
  <c r="AE36" i="1"/>
  <c r="AE37" i="1"/>
  <c r="AE39" i="1"/>
  <c r="AE40" i="1"/>
  <c r="AE42" i="1"/>
  <c r="AE43" i="1"/>
  <c r="AE9" i="1"/>
  <c r="AE8" i="1"/>
</calcChain>
</file>

<file path=xl/sharedStrings.xml><?xml version="1.0" encoding="utf-8"?>
<sst xmlns="http://schemas.openxmlformats.org/spreadsheetml/2006/main" count="146" uniqueCount="138">
  <si>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</si>
  <si>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</si>
  <si>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</si>
  <si>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</si>
  <si>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</si>
  <si>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мало-Берово</t>
  </si>
  <si>
    <t>Пазар на мало-Битола</t>
  </si>
  <si>
    <t>Пазар на мало-Велес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</si>
  <si>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</si>
  <si>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</si>
  <si>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</si>
  <si>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</si>
  <si>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</si>
  <si>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</si>
  <si>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мало-Крива Паланка</t>
  </si>
  <si>
    <t>Пазар на мало-Свети Николе</t>
  </si>
  <si>
    <t>Пазар на мало-Пехчево</t>
  </si>
  <si>
    <t>СПАНАЌ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</si>
  <si>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</si>
  <si>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</si>
  <si>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</si>
  <si>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</si>
  <si>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</si>
  <si>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</si>
  <si>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</si>
  <si>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ЗЕЛКА (млада-пролетна)</t>
  </si>
  <si>
    <t>МАГДАНОС</t>
  </si>
  <si>
    <t>КРАСТАВИЦА</t>
  </si>
  <si>
    <t>ЦВЕКЛО</t>
  </si>
  <si>
    <t>ГРАВ</t>
  </si>
  <si>
    <t>ЛЕЌА</t>
  </si>
  <si>
    <t>ЛУК (млад-парче)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</si>
  <si>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</si>
  <si>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</si>
  <si>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</si>
  <si>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</si>
  <si>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</si>
  <si>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</si>
  <si>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КИКИРИКИ (зрно)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</si>
  <si>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</si>
  <si>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</si>
  <si>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</si>
  <si>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мало-Ѓорче Петров</t>
  </si>
  <si>
    <t>Пазар на мало-Кичево</t>
  </si>
  <si>
    <t>Пазар на мало-Струга</t>
  </si>
  <si>
    <t>СУВА ПИПЕРКА</t>
  </si>
  <si>
    <t>ТИКВИЦА</t>
  </si>
  <si>
    <t>КОМПИР(млад)</t>
  </si>
  <si>
    <t>Vegetables</t>
  </si>
  <si>
    <t>Trend of increase / decrease in%</t>
  </si>
  <si>
    <t>Пазар на мало-Виница</t>
  </si>
  <si>
    <t>Пазар на мало-Штип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</si>
  <si>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</si>
  <si>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</si>
  <si>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</si>
  <si>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</si>
  <si>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</si>
  <si>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</si>
  <si>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</si>
  <si>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</si>
  <si>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</si>
  <si>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</si>
  <si>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</si>
  <si>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SPINACH</t>
  </si>
  <si>
    <t>DRY PEPPER</t>
  </si>
  <si>
    <t>ZUCCHINI</t>
  </si>
  <si>
    <t>RED CABBAGE</t>
  </si>
  <si>
    <t>CAULIFLOWER</t>
  </si>
  <si>
    <t>EGGPLANT</t>
  </si>
  <si>
    <t>ONION (young piece)</t>
  </si>
  <si>
    <t>LEEK (piece)</t>
  </si>
  <si>
    <t>CABBAGE (young-spring)</t>
  </si>
  <si>
    <t>PEANUTS (grain)</t>
  </si>
  <si>
    <t>OLIVES</t>
  </si>
  <si>
    <t>LENS</t>
  </si>
  <si>
    <t>Пазар на мало-Прилеп</t>
  </si>
  <si>
    <t>ЦЕЛЕР</t>
  </si>
  <si>
    <t>БАБУРИ</t>
  </si>
  <si>
    <t>CELERY</t>
  </si>
  <si>
    <t>POTATO (young)</t>
  </si>
  <si>
    <t>BELL PEPPER</t>
  </si>
  <si>
    <t>Тренд на пораст / намалување изразен во % мај 2023/22</t>
  </si>
  <si>
    <t>БОРАНИЈА</t>
  </si>
  <si>
    <t>ГРАШОК</t>
  </si>
  <si>
    <t>CHILLI PEPPER</t>
  </si>
  <si>
    <t>PEAS</t>
  </si>
  <si>
    <t>Ohrid</t>
  </si>
  <si>
    <t>Sveti Nikole</t>
  </si>
  <si>
    <t>Veles</t>
  </si>
  <si>
    <t>Kratovo</t>
  </si>
  <si>
    <t>Gostivar</t>
  </si>
  <si>
    <t>Struga</t>
  </si>
  <si>
    <t>Vinica</t>
  </si>
  <si>
    <t>Kavadarci</t>
  </si>
  <si>
    <t>Berovo</t>
  </si>
  <si>
    <t>Negotino</t>
  </si>
  <si>
    <t>Bitola</t>
  </si>
  <si>
    <t>Tetovo</t>
  </si>
  <si>
    <t>Demir Hisar</t>
  </si>
  <si>
    <t>Delcevo</t>
  </si>
  <si>
    <t>Pehcevo</t>
  </si>
  <si>
    <t>Stip</t>
  </si>
  <si>
    <t>Kicevo</t>
  </si>
  <si>
    <t>Kriva Palanka</t>
  </si>
  <si>
    <t>Пазар на мало-Македонски Брод</t>
  </si>
  <si>
    <t>Пазар на мало-Дебар</t>
  </si>
  <si>
    <t>Пазар на мало-Кривогаштани</t>
  </si>
  <si>
    <t xml:space="preserve">ЛУК </t>
  </si>
  <si>
    <t>Skopje</t>
  </si>
  <si>
    <t>Makedonski Brod</t>
  </si>
  <si>
    <t>Debar</t>
  </si>
  <si>
    <t>Krivogastani</t>
  </si>
  <si>
    <t>Krusevo</t>
  </si>
  <si>
    <t xml:space="preserve"> ПИПЕРКА</t>
  </si>
  <si>
    <t>Пазар на мало-Пробиштип</t>
  </si>
  <si>
    <t>Пазар на мало-Кочани</t>
  </si>
  <si>
    <t>ТИКВА</t>
  </si>
  <si>
    <t>БАМЈА</t>
  </si>
  <si>
    <t xml:space="preserve">ПАШКАНАТ </t>
  </si>
  <si>
    <t>КРОМИД</t>
  </si>
  <si>
    <t>КИКИРИКИ (лушпа)</t>
  </si>
  <si>
    <t>PUMPKIN</t>
  </si>
  <si>
    <t>OKRA</t>
  </si>
  <si>
    <t>PEANUT</t>
  </si>
  <si>
    <t>PEANUTS (shelled)</t>
  </si>
  <si>
    <t>Probishtip</t>
  </si>
  <si>
    <t>Prilep</t>
  </si>
  <si>
    <t>Kocani</t>
  </si>
  <si>
    <t>Garlic</t>
  </si>
  <si>
    <t>RED BEET</t>
  </si>
  <si>
    <t>Green BEAN</t>
  </si>
  <si>
    <t>PEPPER</t>
  </si>
  <si>
    <t>Просечна најзастапена цена- јули 2023</t>
  </si>
  <si>
    <t>Просечна најзастапена цена јули 2022</t>
  </si>
  <si>
    <t>Цени на зеленчук од пазарите на мало (зелените пазари) на месечно ниво -Јули 2023 )-- (Monthly analysis -green market-July 2023 )</t>
  </si>
  <si>
    <t>Most frequently price-July-2023</t>
  </si>
  <si>
    <t>Most frequently price- July 2022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</si>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</sst>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/>
    <xf numFmtId="0" fontId="6" fillId="3" borderId="5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2" fontId="7" fillId="0" borderId="6" xfId="0" applyNumberFormat="1" applyFont="1" applyBorder="1" applyAlignment="1">
      <alignment wrapText="1"/>
    </xf>
    <xf numFmtId="2" fontId="0" fillId="5" borderId="5" xfId="0" applyNumberForma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="82" zoomScaleNormal="82" workbookViewId="0">
      <selection activeCell="AF38" sqref="AF38"/>
    </sheetView>
  </sheetViews>
  <sheetFormatPr defaultRowHeight="15" x14ac:dyDescent="0.25"/>
  <cols>
    <col min="1" max="1" width="15.28515625" customWidth="1"/>
    <col min="2" max="2" width="13.7109375" customWidth="1"/>
    <col min="3" max="11" width="9.140625" customWidth="1"/>
    <col min="12" max="12" width="11.140625" customWidth="1"/>
    <col min="13" max="15" width="9.140625" customWidth="1"/>
    <col min="16" max="16" width="9.85546875" customWidth="1"/>
    <col min="17" max="21" width="9.140625" customWidth="1"/>
    <col min="22" max="22" width="11" customWidth="1"/>
    <col min="23" max="23" width="9.140625" customWidth="1"/>
    <col min="24" max="24" width="8.140625" customWidth="1"/>
    <col min="25" max="28" width="9.140625" customWidth="1"/>
    <col min="29" max="31" width="19.85546875" customWidth="1"/>
    <col min="32" max="33" width="17.5703125" customWidth="1"/>
  </cols>
  <sheetData>
    <row r="1" spans="1:31" x14ac:dyDescent="0.25">
      <c r="A1" s="1" t="s">
        <v>0</v>
      </c>
      <c r="B1" s="1"/>
      <c r="C1" s="1"/>
      <c r="E1" s="2"/>
      <c r="P1" s="3"/>
      <c r="Q1" s="3"/>
    </row>
    <row r="2" spans="1:31" x14ac:dyDescent="0.25">
      <c r="A2" s="1" t="s">
        <v>1</v>
      </c>
      <c r="B2" s="1"/>
      <c r="C2" s="1"/>
      <c r="G2" s="2"/>
      <c r="P2" s="3"/>
      <c r="Q2" s="3"/>
    </row>
    <row r="3" spans="1:31" x14ac:dyDescent="0.25">
      <c r="A3" s="10" t="s">
        <v>134</v>
      </c>
      <c r="B3" s="9"/>
      <c r="C3" s="1"/>
      <c r="E3" s="4"/>
      <c r="G3" s="2"/>
      <c r="P3" s="3"/>
      <c r="Q3" s="3"/>
    </row>
    <row r="5" spans="1:31" x14ac:dyDescent="0.25">
      <c r="A5" s="18" t="s">
        <v>40</v>
      </c>
      <c r="B5" s="19"/>
      <c r="C5" s="19"/>
      <c r="D5" s="19"/>
      <c r="E5" s="19"/>
      <c r="F5" s="20"/>
    </row>
    <row r="6" spans="1:31" ht="64.5" customHeight="1" x14ac:dyDescent="0.25">
      <c r="A6" s="21" t="s">
        <v>2</v>
      </c>
      <c r="B6" s="23" t="s">
        <v>48</v>
      </c>
      <c r="C6" s="5" t="s">
        <v>3</v>
      </c>
      <c r="D6" s="5" t="s">
        <v>7</v>
      </c>
      <c r="E6" s="5" t="s">
        <v>15</v>
      </c>
      <c r="F6" s="5" t="s">
        <v>42</v>
      </c>
      <c r="G6" s="5" t="s">
        <v>9</v>
      </c>
      <c r="H6" s="5" t="s">
        <v>43</v>
      </c>
      <c r="I6" s="5" t="s">
        <v>13</v>
      </c>
      <c r="J6" s="5" t="s">
        <v>10</v>
      </c>
      <c r="K6" s="5" t="s">
        <v>4</v>
      </c>
      <c r="L6" s="5" t="s">
        <v>114</v>
      </c>
      <c r="M6" s="5" t="s">
        <v>44</v>
      </c>
      <c r="N6" s="5" t="s">
        <v>16</v>
      </c>
      <c r="O6" s="5" t="s">
        <v>50</v>
      </c>
      <c r="P6" s="5" t="s">
        <v>11</v>
      </c>
      <c r="Q6" s="5" t="s">
        <v>12</v>
      </c>
      <c r="R6" s="5" t="s">
        <v>5</v>
      </c>
      <c r="S6" s="5" t="s">
        <v>41</v>
      </c>
      <c r="T6" s="5" t="s">
        <v>75</v>
      </c>
      <c r="U6" s="5" t="s">
        <v>8</v>
      </c>
      <c r="V6" s="5" t="s">
        <v>104</v>
      </c>
      <c r="W6" s="5" t="s">
        <v>6</v>
      </c>
      <c r="X6" s="5" t="s">
        <v>105</v>
      </c>
      <c r="Y6" s="5" t="s">
        <v>51</v>
      </c>
      <c r="Z6" s="5" t="s">
        <v>14</v>
      </c>
      <c r="AA6" s="5" t="s">
        <v>115</v>
      </c>
      <c r="AB6" s="5" t="s">
        <v>106</v>
      </c>
      <c r="AC6" s="13" t="s">
        <v>132</v>
      </c>
      <c r="AD6" s="14" t="s">
        <v>133</v>
      </c>
      <c r="AE6" s="15" t="s">
        <v>81</v>
      </c>
    </row>
    <row r="7" spans="1:31" ht="39.75" customHeight="1" x14ac:dyDescent="0.25">
      <c r="A7" s="22"/>
      <c r="B7" s="24"/>
      <c r="C7" s="5" t="s">
        <v>86</v>
      </c>
      <c r="D7" s="5" t="s">
        <v>88</v>
      </c>
      <c r="E7" s="5" t="s">
        <v>87</v>
      </c>
      <c r="F7" s="5" t="s">
        <v>108</v>
      </c>
      <c r="G7" s="5" t="s">
        <v>99</v>
      </c>
      <c r="H7" s="5" t="s">
        <v>102</v>
      </c>
      <c r="I7" s="5" t="s">
        <v>89</v>
      </c>
      <c r="J7" s="5" t="s">
        <v>90</v>
      </c>
      <c r="K7" s="5" t="s">
        <v>95</v>
      </c>
      <c r="L7" s="5" t="s">
        <v>125</v>
      </c>
      <c r="M7" s="5" t="s">
        <v>91</v>
      </c>
      <c r="N7" s="5" t="s">
        <v>100</v>
      </c>
      <c r="O7" s="5" t="s">
        <v>92</v>
      </c>
      <c r="P7" s="5" t="s">
        <v>93</v>
      </c>
      <c r="Q7" s="5" t="s">
        <v>112</v>
      </c>
      <c r="R7" s="5" t="s">
        <v>94</v>
      </c>
      <c r="S7" s="5" t="s">
        <v>97</v>
      </c>
      <c r="T7" s="5" t="s">
        <v>126</v>
      </c>
      <c r="U7" s="5" t="s">
        <v>98</v>
      </c>
      <c r="V7" s="5" t="s">
        <v>109</v>
      </c>
      <c r="W7" s="5" t="s">
        <v>96</v>
      </c>
      <c r="X7" s="5" t="s">
        <v>110</v>
      </c>
      <c r="Y7" s="5" t="s">
        <v>101</v>
      </c>
      <c r="Z7" s="5" t="s">
        <v>103</v>
      </c>
      <c r="AA7" s="5" t="s">
        <v>127</v>
      </c>
      <c r="AB7" s="5" t="s">
        <v>111</v>
      </c>
      <c r="AC7" s="13" t="s">
        <v>135</v>
      </c>
      <c r="AD7" s="14" t="s">
        <v>136</v>
      </c>
      <c r="AE7" s="15" t="s">
        <v>49</v>
      </c>
    </row>
    <row r="8" spans="1:31" ht="21" customHeight="1" x14ac:dyDescent="0.25">
      <c r="A8" s="8" t="s">
        <v>47</v>
      </c>
      <c r="B8" s="8" t="s">
        <v>79</v>
      </c>
      <c r="C8" s="11">
        <v>70</v>
      </c>
      <c r="D8" s="11">
        <v>40</v>
      </c>
      <c r="E8" s="11">
        <v>50</v>
      </c>
      <c r="F8" s="11">
        <v>50</v>
      </c>
      <c r="G8" s="11">
        <v>40</v>
      </c>
      <c r="H8" s="11">
        <v>60</v>
      </c>
      <c r="I8" s="11">
        <v>46.67</v>
      </c>
      <c r="J8" s="11"/>
      <c r="K8" s="11">
        <v>33</v>
      </c>
      <c r="L8" s="11">
        <v>50</v>
      </c>
      <c r="M8" s="11">
        <v>43.33</v>
      </c>
      <c r="N8" s="11">
        <v>37.5</v>
      </c>
      <c r="O8" s="11">
        <v>37.5</v>
      </c>
      <c r="P8" s="11">
        <v>35</v>
      </c>
      <c r="Q8" s="11"/>
      <c r="R8" s="11">
        <v>45</v>
      </c>
      <c r="S8" s="11">
        <v>47.5</v>
      </c>
      <c r="T8" s="11">
        <v>50</v>
      </c>
      <c r="U8" s="11">
        <v>50</v>
      </c>
      <c r="V8" s="11">
        <v>40</v>
      </c>
      <c r="W8" s="11"/>
      <c r="X8" s="11">
        <v>45</v>
      </c>
      <c r="Y8" s="11">
        <v>41.67</v>
      </c>
      <c r="Z8" s="11">
        <v>50</v>
      </c>
      <c r="AA8" s="11">
        <v>27.5</v>
      </c>
      <c r="AB8" s="11">
        <v>40</v>
      </c>
      <c r="AC8" s="6">
        <v>43.33</v>
      </c>
      <c r="AD8" s="12">
        <v>37.22</v>
      </c>
      <c r="AE8" s="7">
        <f t="shared" ref="AE8:AE9" si="0">(AC8-AD8)/AD8</f>
        <v>0.16415905427189681</v>
      </c>
    </row>
    <row r="9" spans="1:31" ht="21" customHeight="1" x14ac:dyDescent="0.25">
      <c r="A9" s="8" t="s">
        <v>23</v>
      </c>
      <c r="B9" s="8" t="s">
        <v>55</v>
      </c>
      <c r="C9" s="11">
        <v>15</v>
      </c>
      <c r="D9" s="11">
        <v>53.33</v>
      </c>
      <c r="E9" s="11">
        <v>30</v>
      </c>
      <c r="F9" s="11">
        <v>20</v>
      </c>
      <c r="G9" s="11"/>
      <c r="H9" s="11"/>
      <c r="I9" s="11"/>
      <c r="J9" s="11"/>
      <c r="K9" s="11">
        <v>60</v>
      </c>
      <c r="L9" s="11">
        <v>32.5</v>
      </c>
      <c r="M9" s="11">
        <v>40</v>
      </c>
      <c r="N9" s="11">
        <v>29</v>
      </c>
      <c r="O9" s="11">
        <v>15</v>
      </c>
      <c r="P9" s="11">
        <v>20</v>
      </c>
      <c r="Q9" s="11"/>
      <c r="R9" s="11"/>
      <c r="S9" s="11">
        <v>28.75</v>
      </c>
      <c r="T9" s="11"/>
      <c r="U9" s="11"/>
      <c r="V9" s="11">
        <v>36.67</v>
      </c>
      <c r="W9" s="11">
        <v>40</v>
      </c>
      <c r="X9" s="11">
        <v>50</v>
      </c>
      <c r="Y9" s="11">
        <v>15</v>
      </c>
      <c r="Z9" s="11"/>
      <c r="AA9" s="11"/>
      <c r="AB9" s="11"/>
      <c r="AC9" s="6">
        <v>32.43</v>
      </c>
      <c r="AD9" s="12">
        <v>20</v>
      </c>
      <c r="AE9" s="7">
        <f t="shared" si="0"/>
        <v>0.62149999999999994</v>
      </c>
    </row>
    <row r="10" spans="1:31" ht="21" customHeight="1" x14ac:dyDescent="0.25">
      <c r="A10" s="8" t="s">
        <v>26</v>
      </c>
      <c r="B10" s="8" t="s">
        <v>60</v>
      </c>
      <c r="C10" s="11">
        <v>15</v>
      </c>
      <c r="D10" s="11">
        <v>15</v>
      </c>
      <c r="E10" s="11">
        <v>20</v>
      </c>
      <c r="F10" s="11"/>
      <c r="G10" s="11">
        <v>15</v>
      </c>
      <c r="H10" s="11"/>
      <c r="I10" s="11"/>
      <c r="J10" s="11"/>
      <c r="K10" s="11"/>
      <c r="L10" s="11">
        <v>20</v>
      </c>
      <c r="M10" s="11">
        <v>20</v>
      </c>
      <c r="N10" s="11">
        <v>24</v>
      </c>
      <c r="O10" s="11"/>
      <c r="P10" s="11"/>
      <c r="Q10" s="11"/>
      <c r="R10" s="11">
        <v>20</v>
      </c>
      <c r="S10" s="11">
        <v>25</v>
      </c>
      <c r="T10" s="11"/>
      <c r="U10" s="11"/>
      <c r="V10" s="11">
        <v>20</v>
      </c>
      <c r="W10" s="11"/>
      <c r="X10" s="11"/>
      <c r="Y10" s="11">
        <v>17.5</v>
      </c>
      <c r="Z10" s="11"/>
      <c r="AA10" s="11"/>
      <c r="AB10" s="11"/>
      <c r="AC10" s="6">
        <v>19.46</v>
      </c>
      <c r="AD10" s="12">
        <v>15.83</v>
      </c>
      <c r="AE10" s="7">
        <f t="shared" ref="AE10:AE43" si="1">(AC10-AD10)/AD10</f>
        <v>0.22931143398610238</v>
      </c>
    </row>
    <row r="11" spans="1:31" ht="21" customHeight="1" x14ac:dyDescent="0.25">
      <c r="A11" s="8" t="s">
        <v>37</v>
      </c>
      <c r="B11" s="8" t="s">
        <v>52</v>
      </c>
      <c r="C11" s="11">
        <v>155</v>
      </c>
      <c r="D11" s="11">
        <v>100</v>
      </c>
      <c r="E11" s="11"/>
      <c r="F11" s="11"/>
      <c r="G11" s="11">
        <v>90</v>
      </c>
      <c r="H11" s="11"/>
      <c r="I11" s="11"/>
      <c r="J11" s="11"/>
      <c r="K11" s="11"/>
      <c r="L11" s="11"/>
      <c r="M11" s="11">
        <v>135</v>
      </c>
      <c r="N11" s="11">
        <v>200</v>
      </c>
      <c r="O11" s="11"/>
      <c r="P11" s="11"/>
      <c r="Q11" s="11"/>
      <c r="R11" s="11"/>
      <c r="S11" s="11">
        <v>155</v>
      </c>
      <c r="T11" s="11"/>
      <c r="U11" s="11"/>
      <c r="V11" s="11"/>
      <c r="W11" s="11"/>
      <c r="X11" s="11">
        <v>79</v>
      </c>
      <c r="Y11" s="11">
        <v>55</v>
      </c>
      <c r="Z11" s="11"/>
      <c r="AA11" s="11"/>
      <c r="AB11" s="11"/>
      <c r="AC11" s="6">
        <v>137.4</v>
      </c>
      <c r="AD11" s="12">
        <v>91.43</v>
      </c>
      <c r="AE11" s="7">
        <f t="shared" si="1"/>
        <v>0.50278901892157934</v>
      </c>
    </row>
    <row r="12" spans="1:31" ht="21" customHeight="1" x14ac:dyDescent="0.25">
      <c r="A12" s="8" t="s">
        <v>34</v>
      </c>
      <c r="B12" s="8" t="s">
        <v>70</v>
      </c>
      <c r="C12" s="11">
        <v>15</v>
      </c>
      <c r="D12" s="11">
        <v>15</v>
      </c>
      <c r="E12" s="11"/>
      <c r="F12" s="11"/>
      <c r="G12" s="11">
        <v>15.4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>
        <v>20</v>
      </c>
      <c r="Y12" s="11"/>
      <c r="Z12" s="11"/>
      <c r="AA12" s="11">
        <v>10</v>
      </c>
      <c r="AB12" s="11"/>
      <c r="AC12" s="6">
        <v>14.81</v>
      </c>
      <c r="AD12" s="12">
        <v>10</v>
      </c>
      <c r="AE12" s="7">
        <f t="shared" si="1"/>
        <v>0.48100000000000004</v>
      </c>
    </row>
    <row r="13" spans="1:31" ht="21" customHeight="1" x14ac:dyDescent="0.25">
      <c r="A13" s="8" t="s">
        <v>107</v>
      </c>
      <c r="B13" s="8" t="s">
        <v>128</v>
      </c>
      <c r="C13" s="11">
        <v>200</v>
      </c>
      <c r="D13" s="11">
        <v>151.43</v>
      </c>
      <c r="E13" s="11">
        <v>200</v>
      </c>
      <c r="F13" s="11"/>
      <c r="G13" s="11"/>
      <c r="H13" s="11"/>
      <c r="I13" s="11"/>
      <c r="J13" s="11">
        <v>186.67</v>
      </c>
      <c r="K13" s="11"/>
      <c r="L13" s="11">
        <v>200</v>
      </c>
      <c r="M13" s="11">
        <v>100</v>
      </c>
      <c r="N13" s="11">
        <v>210</v>
      </c>
      <c r="O13" s="11">
        <v>200</v>
      </c>
      <c r="P13" s="11">
        <v>100</v>
      </c>
      <c r="Q13" s="11"/>
      <c r="R13" s="11">
        <v>237.5</v>
      </c>
      <c r="S13" s="11">
        <v>326.67</v>
      </c>
      <c r="T13" s="11"/>
      <c r="U13" s="11"/>
      <c r="V13" s="11">
        <v>133.33000000000001</v>
      </c>
      <c r="W13" s="11">
        <v>150</v>
      </c>
      <c r="X13" s="11">
        <v>200</v>
      </c>
      <c r="Y13" s="11"/>
      <c r="Z13" s="11">
        <v>200</v>
      </c>
      <c r="AA13" s="11">
        <v>130</v>
      </c>
      <c r="AB13" s="11"/>
      <c r="AC13" s="6">
        <v>186.67</v>
      </c>
      <c r="AD13" s="12">
        <v>167.39</v>
      </c>
      <c r="AE13" s="7">
        <f t="shared" si="1"/>
        <v>0.11518011828663602</v>
      </c>
    </row>
    <row r="14" spans="1:31" ht="21" customHeight="1" x14ac:dyDescent="0.25">
      <c r="A14" s="8" t="s">
        <v>116</v>
      </c>
      <c r="B14" s="8" t="s">
        <v>121</v>
      </c>
      <c r="C14" s="11">
        <v>30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20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6">
        <v>23.33</v>
      </c>
      <c r="AD14" s="12" t="s">
        <v>137</v>
      </c>
      <c r="AE14" s="7" t="s">
        <v>137</v>
      </c>
    </row>
    <row r="15" spans="1:31" ht="21" customHeight="1" x14ac:dyDescent="0.25">
      <c r="A15" s="8" t="s">
        <v>46</v>
      </c>
      <c r="B15" s="8" t="s">
        <v>65</v>
      </c>
      <c r="C15" s="11">
        <v>20</v>
      </c>
      <c r="D15" s="11">
        <v>40</v>
      </c>
      <c r="E15" s="11">
        <v>50</v>
      </c>
      <c r="F15" s="11">
        <v>18.57</v>
      </c>
      <c r="G15" s="11">
        <v>36.67</v>
      </c>
      <c r="H15" s="11"/>
      <c r="I15" s="11"/>
      <c r="J15" s="11">
        <v>42.5</v>
      </c>
      <c r="K15" s="11">
        <v>22.5</v>
      </c>
      <c r="L15" s="11"/>
      <c r="M15" s="11">
        <v>60</v>
      </c>
      <c r="N15" s="11">
        <v>24</v>
      </c>
      <c r="O15" s="11">
        <v>66.67</v>
      </c>
      <c r="P15" s="11">
        <v>10</v>
      </c>
      <c r="Q15" s="11">
        <v>40</v>
      </c>
      <c r="R15" s="11">
        <v>20</v>
      </c>
      <c r="S15" s="11">
        <v>65</v>
      </c>
      <c r="T15" s="11"/>
      <c r="U15" s="11">
        <v>50</v>
      </c>
      <c r="V15" s="11">
        <v>36.67</v>
      </c>
      <c r="W15" s="11">
        <v>20</v>
      </c>
      <c r="X15" s="11">
        <v>75</v>
      </c>
      <c r="Y15" s="11">
        <v>38.33</v>
      </c>
      <c r="Z15" s="11">
        <v>26.67</v>
      </c>
      <c r="AA15" s="11">
        <v>15</v>
      </c>
      <c r="AB15" s="11">
        <v>30</v>
      </c>
      <c r="AC15" s="6">
        <v>35.72</v>
      </c>
      <c r="AD15" s="12">
        <v>24.92</v>
      </c>
      <c r="AE15" s="7">
        <f t="shared" si="1"/>
        <v>0.43338683788121973</v>
      </c>
    </row>
    <row r="16" spans="1:31" ht="21" customHeight="1" x14ac:dyDescent="0.25">
      <c r="A16" s="8" t="s">
        <v>19</v>
      </c>
      <c r="B16" s="8" t="s">
        <v>57</v>
      </c>
      <c r="C16" s="11">
        <v>40</v>
      </c>
      <c r="D16" s="11"/>
      <c r="E16" s="11"/>
      <c r="F16" s="11">
        <v>42.5</v>
      </c>
      <c r="G16" s="11">
        <v>40</v>
      </c>
      <c r="H16" s="11"/>
      <c r="I16" s="11">
        <v>42.5</v>
      </c>
      <c r="J16" s="11">
        <v>45</v>
      </c>
      <c r="K16" s="11"/>
      <c r="L16" s="11">
        <v>40</v>
      </c>
      <c r="M16" s="11"/>
      <c r="N16" s="11">
        <v>40</v>
      </c>
      <c r="O16" s="11">
        <v>30</v>
      </c>
      <c r="P16" s="11">
        <v>36.67</v>
      </c>
      <c r="Q16" s="11">
        <v>40</v>
      </c>
      <c r="R16" s="11"/>
      <c r="S16" s="11"/>
      <c r="T16" s="11"/>
      <c r="U16" s="11">
        <v>50</v>
      </c>
      <c r="V16" s="11">
        <v>40</v>
      </c>
      <c r="W16" s="11">
        <v>50</v>
      </c>
      <c r="X16" s="11">
        <v>40</v>
      </c>
      <c r="Y16" s="11"/>
      <c r="Z16" s="11">
        <v>30</v>
      </c>
      <c r="AA16" s="11"/>
      <c r="AB16" s="11"/>
      <c r="AC16" s="6">
        <v>40.68</v>
      </c>
      <c r="AD16" s="12">
        <v>33.39</v>
      </c>
      <c r="AE16" s="7">
        <f t="shared" si="1"/>
        <v>0.21832884097035038</v>
      </c>
    </row>
    <row r="17" spans="1:31" ht="30.75" customHeight="1" x14ac:dyDescent="0.25">
      <c r="A17" s="8" t="s">
        <v>31</v>
      </c>
      <c r="B17" s="8" t="s">
        <v>69</v>
      </c>
      <c r="C17" s="11">
        <v>15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12</v>
      </c>
      <c r="P17" s="11"/>
      <c r="Q17" s="11"/>
      <c r="R17" s="11">
        <v>20</v>
      </c>
      <c r="S17" s="11">
        <v>15</v>
      </c>
      <c r="T17" s="11"/>
      <c r="U17" s="11"/>
      <c r="V17" s="11"/>
      <c r="W17" s="11"/>
      <c r="X17" s="11">
        <v>18</v>
      </c>
      <c r="Y17" s="11"/>
      <c r="Z17" s="11"/>
      <c r="AA17" s="11"/>
      <c r="AB17" s="11"/>
      <c r="AC17" s="6">
        <v>16</v>
      </c>
      <c r="AD17" s="12">
        <v>10.67</v>
      </c>
      <c r="AE17" s="7">
        <f t="shared" si="1"/>
        <v>0.49953139643861294</v>
      </c>
    </row>
    <row r="18" spans="1:31" ht="21" customHeight="1" x14ac:dyDescent="0.25">
      <c r="A18" s="8" t="s">
        <v>76</v>
      </c>
      <c r="B18" s="8" t="s">
        <v>78</v>
      </c>
      <c r="C18" s="11">
        <v>80</v>
      </c>
      <c r="D18" s="11"/>
      <c r="E18" s="11">
        <v>70</v>
      </c>
      <c r="F18" s="11"/>
      <c r="G18" s="11"/>
      <c r="H18" s="11"/>
      <c r="I18" s="11"/>
      <c r="J18" s="11"/>
      <c r="K18" s="11"/>
      <c r="L18" s="11"/>
      <c r="M18" s="11"/>
      <c r="N18" s="11">
        <v>60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v>150</v>
      </c>
      <c r="AB18" s="11"/>
      <c r="AC18" s="6">
        <v>82</v>
      </c>
      <c r="AD18" s="12" t="s">
        <v>137</v>
      </c>
      <c r="AE18" s="7"/>
    </row>
    <row r="19" spans="1:31" ht="32.25" customHeight="1" x14ac:dyDescent="0.25">
      <c r="A19" s="8" t="s">
        <v>25</v>
      </c>
      <c r="B19" s="8" t="s">
        <v>71</v>
      </c>
      <c r="C19" s="11">
        <v>40</v>
      </c>
      <c r="D19" s="11"/>
      <c r="E19" s="11"/>
      <c r="F19" s="11"/>
      <c r="G19" s="11"/>
      <c r="H19" s="11"/>
      <c r="I19" s="11">
        <v>43.33</v>
      </c>
      <c r="J19" s="11"/>
      <c r="K19" s="11"/>
      <c r="L19" s="11">
        <v>30</v>
      </c>
      <c r="M19" s="11">
        <v>43.33</v>
      </c>
      <c r="N19" s="11">
        <v>38</v>
      </c>
      <c r="O19" s="11">
        <v>30</v>
      </c>
      <c r="P19" s="11">
        <v>30</v>
      </c>
      <c r="Q19" s="11"/>
      <c r="R19" s="11">
        <v>35</v>
      </c>
      <c r="S19" s="11">
        <v>40</v>
      </c>
      <c r="T19" s="11">
        <v>40</v>
      </c>
      <c r="U19" s="11"/>
      <c r="V19" s="11">
        <v>35</v>
      </c>
      <c r="W19" s="11"/>
      <c r="X19" s="11">
        <v>20</v>
      </c>
      <c r="Y19" s="11"/>
      <c r="Z19" s="11"/>
      <c r="AA19" s="11"/>
      <c r="AB19" s="11"/>
      <c r="AC19" s="6">
        <v>35.94</v>
      </c>
      <c r="AD19" s="12" t="s">
        <v>137</v>
      </c>
      <c r="AE19" s="7"/>
    </row>
    <row r="20" spans="1:31" ht="21" customHeight="1" x14ac:dyDescent="0.25">
      <c r="A20" s="8" t="s">
        <v>28</v>
      </c>
      <c r="B20" s="8" t="s">
        <v>129</v>
      </c>
      <c r="C20" s="11">
        <v>50</v>
      </c>
      <c r="D20" s="11">
        <v>53.33</v>
      </c>
      <c r="E20" s="11">
        <v>55</v>
      </c>
      <c r="F20" s="11"/>
      <c r="G20" s="11">
        <v>40</v>
      </c>
      <c r="H20" s="11"/>
      <c r="I20" s="11">
        <v>46</v>
      </c>
      <c r="J20" s="11"/>
      <c r="K20" s="11">
        <v>40</v>
      </c>
      <c r="L20" s="11"/>
      <c r="M20" s="11"/>
      <c r="N20" s="11">
        <v>40</v>
      </c>
      <c r="O20" s="11"/>
      <c r="P20" s="11"/>
      <c r="Q20" s="11">
        <v>50</v>
      </c>
      <c r="R20" s="11">
        <v>53.33</v>
      </c>
      <c r="S20" s="11">
        <v>53.33</v>
      </c>
      <c r="T20" s="11"/>
      <c r="U20" s="11">
        <v>50</v>
      </c>
      <c r="V20" s="11">
        <v>50</v>
      </c>
      <c r="W20" s="11">
        <v>70</v>
      </c>
      <c r="X20" s="11">
        <v>46</v>
      </c>
      <c r="Y20" s="11">
        <v>57.5</v>
      </c>
      <c r="Z20" s="11"/>
      <c r="AA20" s="11">
        <v>40</v>
      </c>
      <c r="AB20" s="11"/>
      <c r="AC20" s="6">
        <v>49.2</v>
      </c>
      <c r="AD20" s="12">
        <v>44.63</v>
      </c>
      <c r="AE20" s="7">
        <f t="shared" si="1"/>
        <v>0.10239749047725745</v>
      </c>
    </row>
    <row r="21" spans="1:31" ht="21" customHeight="1" x14ac:dyDescent="0.25">
      <c r="A21" s="8" t="s">
        <v>117</v>
      </c>
      <c r="B21" s="8" t="s">
        <v>122</v>
      </c>
      <c r="C21" s="11">
        <v>220</v>
      </c>
      <c r="D21" s="11">
        <v>250</v>
      </c>
      <c r="E21" s="11"/>
      <c r="F21" s="11"/>
      <c r="G21" s="11"/>
      <c r="H21" s="11"/>
      <c r="I21" s="11"/>
      <c r="J21" s="11"/>
      <c r="K21" s="11">
        <v>175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6">
        <v>213.33</v>
      </c>
      <c r="AD21" s="12">
        <v>200</v>
      </c>
      <c r="AE21" s="7">
        <f t="shared" si="1"/>
        <v>6.6650000000000056E-2</v>
      </c>
    </row>
    <row r="22" spans="1:31" ht="21" customHeight="1" x14ac:dyDescent="0.25">
      <c r="A22" s="8" t="s">
        <v>118</v>
      </c>
      <c r="B22" s="8" t="s">
        <v>123</v>
      </c>
      <c r="C22" s="11">
        <v>200</v>
      </c>
      <c r="D22" s="11">
        <v>271.43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v>135</v>
      </c>
      <c r="AB22" s="11"/>
      <c r="AC22" s="6">
        <v>237</v>
      </c>
      <c r="AD22" s="12">
        <v>103.33</v>
      </c>
      <c r="AE22" s="7">
        <f t="shared" si="1"/>
        <v>1.29362237491532</v>
      </c>
    </row>
    <row r="23" spans="1:31" ht="21" customHeight="1" x14ac:dyDescent="0.25">
      <c r="A23" s="8" t="s">
        <v>35</v>
      </c>
      <c r="B23" s="8" t="s">
        <v>67</v>
      </c>
      <c r="C23" s="11">
        <v>150</v>
      </c>
      <c r="D23" s="11"/>
      <c r="E23" s="11"/>
      <c r="F23" s="11"/>
      <c r="G23" s="11">
        <v>80</v>
      </c>
      <c r="H23" s="11"/>
      <c r="I23" s="11"/>
      <c r="J23" s="11"/>
      <c r="K23" s="11"/>
      <c r="L23" s="11">
        <v>60</v>
      </c>
      <c r="M23" s="11"/>
      <c r="N23" s="11"/>
      <c r="O23" s="11"/>
      <c r="P23" s="11"/>
      <c r="Q23" s="11"/>
      <c r="R23" s="11"/>
      <c r="S23" s="11">
        <v>115</v>
      </c>
      <c r="T23" s="11"/>
      <c r="U23" s="11"/>
      <c r="V23" s="11"/>
      <c r="W23" s="11"/>
      <c r="X23" s="11">
        <v>57</v>
      </c>
      <c r="Y23" s="11">
        <v>105</v>
      </c>
      <c r="Z23" s="11"/>
      <c r="AA23" s="11"/>
      <c r="AB23" s="11"/>
      <c r="AC23" s="6">
        <v>92.4</v>
      </c>
      <c r="AD23" s="12" t="s">
        <v>137</v>
      </c>
      <c r="AE23" s="7"/>
    </row>
    <row r="24" spans="1:31" ht="34.5" customHeight="1" x14ac:dyDescent="0.25">
      <c r="A24" s="8" t="s">
        <v>33</v>
      </c>
      <c r="B24" s="8" t="s">
        <v>68</v>
      </c>
      <c r="C24" s="11">
        <v>100</v>
      </c>
      <c r="D24" s="11">
        <v>66.67</v>
      </c>
      <c r="E24" s="11">
        <v>90</v>
      </c>
      <c r="F24" s="11"/>
      <c r="G24" s="11">
        <v>70</v>
      </c>
      <c r="H24" s="11"/>
      <c r="I24" s="11"/>
      <c r="J24" s="11">
        <v>52.5</v>
      </c>
      <c r="K24" s="11">
        <v>64</v>
      </c>
      <c r="L24" s="11"/>
      <c r="M24" s="11">
        <v>100</v>
      </c>
      <c r="N24" s="11"/>
      <c r="O24" s="11">
        <v>120</v>
      </c>
      <c r="P24" s="11">
        <v>28.33</v>
      </c>
      <c r="Q24" s="11"/>
      <c r="R24" s="11">
        <v>57.5</v>
      </c>
      <c r="S24" s="11">
        <v>103.33</v>
      </c>
      <c r="T24" s="11"/>
      <c r="U24" s="11">
        <v>57.5</v>
      </c>
      <c r="V24" s="11">
        <v>60</v>
      </c>
      <c r="W24" s="11">
        <v>70</v>
      </c>
      <c r="X24" s="11">
        <v>100</v>
      </c>
      <c r="Y24" s="11"/>
      <c r="Z24" s="11"/>
      <c r="AA24" s="11"/>
      <c r="AB24" s="11"/>
      <c r="AC24" s="6">
        <v>69.42</v>
      </c>
      <c r="AD24" s="12">
        <v>71.430000000000007</v>
      </c>
      <c r="AE24" s="7">
        <f t="shared" si="1"/>
        <v>-2.8139437211255842E-2</v>
      </c>
    </row>
    <row r="25" spans="1:31" ht="21" customHeight="1" x14ac:dyDescent="0.25">
      <c r="A25" s="8" t="s">
        <v>119</v>
      </c>
      <c r="B25" s="8" t="s">
        <v>59</v>
      </c>
      <c r="C25" s="11">
        <v>60</v>
      </c>
      <c r="D25" s="11">
        <v>62.86</v>
      </c>
      <c r="E25" s="11">
        <v>60</v>
      </c>
      <c r="F25" s="11">
        <v>58.57</v>
      </c>
      <c r="G25" s="11">
        <v>68</v>
      </c>
      <c r="H25" s="11"/>
      <c r="I25" s="11">
        <v>70</v>
      </c>
      <c r="J25" s="11">
        <v>50</v>
      </c>
      <c r="K25" s="11">
        <v>47.5</v>
      </c>
      <c r="L25" s="11">
        <v>70</v>
      </c>
      <c r="M25" s="11">
        <v>73.33</v>
      </c>
      <c r="N25" s="11">
        <v>62</v>
      </c>
      <c r="O25" s="11">
        <v>50</v>
      </c>
      <c r="P25" s="11">
        <v>60</v>
      </c>
      <c r="Q25" s="11">
        <v>53.33</v>
      </c>
      <c r="R25" s="11">
        <v>60</v>
      </c>
      <c r="S25" s="11">
        <v>55</v>
      </c>
      <c r="T25" s="11">
        <v>50</v>
      </c>
      <c r="U25" s="11">
        <v>60</v>
      </c>
      <c r="V25" s="11">
        <v>65</v>
      </c>
      <c r="W25" s="11">
        <v>70</v>
      </c>
      <c r="X25" s="11">
        <v>50</v>
      </c>
      <c r="Y25" s="11"/>
      <c r="Z25" s="11">
        <v>80</v>
      </c>
      <c r="AA25" s="11">
        <v>40</v>
      </c>
      <c r="AB25" s="11"/>
      <c r="AC25" s="6">
        <v>59.76</v>
      </c>
      <c r="AD25" s="12">
        <v>35.39</v>
      </c>
      <c r="AE25" s="7">
        <f t="shared" si="1"/>
        <v>0.68861260243006495</v>
      </c>
    </row>
    <row r="26" spans="1:31" ht="21" customHeight="1" x14ac:dyDescent="0.25">
      <c r="A26" s="8" t="s">
        <v>45</v>
      </c>
      <c r="B26" s="8" t="s">
        <v>64</v>
      </c>
      <c r="C26" s="11">
        <v>600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v>460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6">
        <v>483.33</v>
      </c>
      <c r="AD26" s="12" t="s">
        <v>137</v>
      </c>
      <c r="AE26" s="7"/>
    </row>
    <row r="27" spans="1:31" ht="21" customHeight="1" x14ac:dyDescent="0.25">
      <c r="A27" s="8" t="s">
        <v>82</v>
      </c>
      <c r="B27" s="8" t="s">
        <v>130</v>
      </c>
      <c r="C27" s="11">
        <v>150</v>
      </c>
      <c r="D27" s="11">
        <v>111.43</v>
      </c>
      <c r="E27" s="11"/>
      <c r="F27" s="11"/>
      <c r="G27" s="11">
        <v>74</v>
      </c>
      <c r="H27" s="11"/>
      <c r="I27" s="11"/>
      <c r="J27" s="11">
        <v>50</v>
      </c>
      <c r="K27" s="11">
        <v>88</v>
      </c>
      <c r="L27" s="11">
        <v>106.67</v>
      </c>
      <c r="M27" s="11">
        <v>100</v>
      </c>
      <c r="N27" s="11">
        <v>100</v>
      </c>
      <c r="O27" s="11"/>
      <c r="P27" s="11"/>
      <c r="Q27" s="11">
        <v>70</v>
      </c>
      <c r="R27" s="11">
        <v>87.5</v>
      </c>
      <c r="S27" s="11"/>
      <c r="T27" s="11"/>
      <c r="U27" s="11"/>
      <c r="V27" s="11"/>
      <c r="W27" s="11">
        <v>100</v>
      </c>
      <c r="X27" s="11">
        <v>99</v>
      </c>
      <c r="Y27" s="11">
        <v>93.33</v>
      </c>
      <c r="Z27" s="11">
        <v>100</v>
      </c>
      <c r="AA27" s="11"/>
      <c r="AB27" s="11"/>
      <c r="AC27" s="6">
        <v>94.52</v>
      </c>
      <c r="AD27" s="12">
        <v>81.67</v>
      </c>
      <c r="AE27" s="7">
        <f t="shared" si="1"/>
        <v>0.15734051671360344</v>
      </c>
    </row>
    <row r="28" spans="1:31" ht="21" customHeight="1" x14ac:dyDescent="0.25">
      <c r="A28" s="8" t="s">
        <v>29</v>
      </c>
      <c r="B28" s="8" t="s">
        <v>53</v>
      </c>
      <c r="C28" s="11"/>
      <c r="D28" s="11">
        <v>170</v>
      </c>
      <c r="E28" s="11">
        <v>130</v>
      </c>
      <c r="F28" s="11">
        <v>154.29</v>
      </c>
      <c r="G28" s="11"/>
      <c r="H28" s="11"/>
      <c r="I28" s="11"/>
      <c r="J28" s="11">
        <v>150</v>
      </c>
      <c r="K28" s="11">
        <v>140</v>
      </c>
      <c r="L28" s="11">
        <v>150</v>
      </c>
      <c r="M28" s="11">
        <v>250</v>
      </c>
      <c r="N28" s="11">
        <v>196</v>
      </c>
      <c r="O28" s="11">
        <v>135</v>
      </c>
      <c r="P28" s="11">
        <v>176.67</v>
      </c>
      <c r="Q28" s="11">
        <v>180</v>
      </c>
      <c r="R28" s="11">
        <v>142.5</v>
      </c>
      <c r="S28" s="11">
        <v>232.5</v>
      </c>
      <c r="T28" s="11">
        <v>140</v>
      </c>
      <c r="U28" s="11">
        <v>200</v>
      </c>
      <c r="V28" s="11"/>
      <c r="W28" s="11">
        <v>200</v>
      </c>
      <c r="X28" s="11">
        <v>165</v>
      </c>
      <c r="Y28" s="11">
        <v>125</v>
      </c>
      <c r="Z28" s="11"/>
      <c r="AA28" s="11">
        <v>145</v>
      </c>
      <c r="AB28" s="11"/>
      <c r="AC28" s="6">
        <v>169.88</v>
      </c>
      <c r="AD28" s="12">
        <v>148</v>
      </c>
      <c r="AE28" s="7">
        <f t="shared" si="1"/>
        <v>0.1478378378378378</v>
      </c>
    </row>
    <row r="29" spans="1:31" ht="21" customHeight="1" x14ac:dyDescent="0.25">
      <c r="A29" s="8" t="s">
        <v>113</v>
      </c>
      <c r="B29" s="8" t="s">
        <v>131</v>
      </c>
      <c r="C29" s="11"/>
      <c r="D29" s="11">
        <v>47.14</v>
      </c>
      <c r="E29" s="11">
        <v>75</v>
      </c>
      <c r="F29" s="11">
        <v>55</v>
      </c>
      <c r="G29" s="11">
        <v>62</v>
      </c>
      <c r="H29" s="11"/>
      <c r="I29" s="11">
        <v>71.67</v>
      </c>
      <c r="J29" s="11">
        <v>57.5</v>
      </c>
      <c r="K29" s="11">
        <v>54.29</v>
      </c>
      <c r="L29" s="11">
        <v>63.33</v>
      </c>
      <c r="M29" s="11">
        <v>110</v>
      </c>
      <c r="N29" s="11">
        <v>62</v>
      </c>
      <c r="O29" s="11">
        <v>47.5</v>
      </c>
      <c r="P29" s="11">
        <v>47.5</v>
      </c>
      <c r="Q29" s="11">
        <v>56.67</v>
      </c>
      <c r="R29" s="11">
        <v>60</v>
      </c>
      <c r="S29" s="11">
        <v>47.5</v>
      </c>
      <c r="T29" s="11">
        <v>60</v>
      </c>
      <c r="U29" s="11">
        <v>67.5</v>
      </c>
      <c r="V29" s="11">
        <v>70</v>
      </c>
      <c r="W29" s="11">
        <v>75</v>
      </c>
      <c r="X29" s="11">
        <v>50</v>
      </c>
      <c r="Y29" s="11">
        <v>70</v>
      </c>
      <c r="Z29" s="11">
        <v>83.33</v>
      </c>
      <c r="AA29" s="11">
        <v>77.5</v>
      </c>
      <c r="AB29" s="11">
        <v>60</v>
      </c>
      <c r="AC29" s="6">
        <v>61.28</v>
      </c>
      <c r="AD29" s="12">
        <v>57.71</v>
      </c>
      <c r="AE29" s="7">
        <f t="shared" si="1"/>
        <v>6.1861029284352803E-2</v>
      </c>
    </row>
    <row r="30" spans="1:31" ht="21" customHeight="1" x14ac:dyDescent="0.25">
      <c r="A30" s="8" t="s">
        <v>21</v>
      </c>
      <c r="B30" s="8" t="s">
        <v>54</v>
      </c>
      <c r="C30" s="11"/>
      <c r="D30" s="11">
        <v>65.709999999999994</v>
      </c>
      <c r="E30" s="11">
        <v>75</v>
      </c>
      <c r="F30" s="11">
        <v>65</v>
      </c>
      <c r="G30" s="11">
        <v>64</v>
      </c>
      <c r="H30" s="11"/>
      <c r="I30" s="11">
        <v>65</v>
      </c>
      <c r="J30" s="11">
        <v>47.5</v>
      </c>
      <c r="K30" s="11">
        <v>54.29</v>
      </c>
      <c r="L30" s="11">
        <v>70</v>
      </c>
      <c r="M30" s="11">
        <v>106.67</v>
      </c>
      <c r="N30" s="11">
        <v>66</v>
      </c>
      <c r="O30" s="11">
        <v>52.5</v>
      </c>
      <c r="P30" s="11">
        <v>57.5</v>
      </c>
      <c r="Q30" s="11">
        <v>73.33</v>
      </c>
      <c r="R30" s="11">
        <v>65</v>
      </c>
      <c r="S30" s="11">
        <v>70</v>
      </c>
      <c r="T30" s="11">
        <v>60</v>
      </c>
      <c r="U30" s="11">
        <v>73.33</v>
      </c>
      <c r="V30" s="11">
        <v>65</v>
      </c>
      <c r="W30" s="11">
        <v>60</v>
      </c>
      <c r="X30" s="11">
        <v>45</v>
      </c>
      <c r="Y30" s="11">
        <v>65</v>
      </c>
      <c r="Z30" s="11">
        <v>80</v>
      </c>
      <c r="AA30" s="11">
        <v>65</v>
      </c>
      <c r="AB30" s="11">
        <v>60</v>
      </c>
      <c r="AC30" s="6">
        <v>64.72</v>
      </c>
      <c r="AD30" s="12">
        <v>55.42</v>
      </c>
      <c r="AE30" s="7">
        <f t="shared" si="1"/>
        <v>0.16780945507037165</v>
      </c>
    </row>
    <row r="31" spans="1:31" ht="21" customHeight="1" x14ac:dyDescent="0.25">
      <c r="A31" s="8" t="s">
        <v>24</v>
      </c>
      <c r="B31" s="8" t="s">
        <v>56</v>
      </c>
      <c r="C31" s="11"/>
      <c r="D31" s="11">
        <v>26.43</v>
      </c>
      <c r="E31" s="11">
        <v>37.5</v>
      </c>
      <c r="F31" s="11"/>
      <c r="G31" s="11">
        <v>35</v>
      </c>
      <c r="H31" s="11"/>
      <c r="I31" s="11">
        <v>40</v>
      </c>
      <c r="J31" s="11">
        <v>15</v>
      </c>
      <c r="K31" s="11">
        <v>20</v>
      </c>
      <c r="L31" s="11">
        <v>30</v>
      </c>
      <c r="M31" s="11"/>
      <c r="N31" s="11">
        <v>22</v>
      </c>
      <c r="O31" s="11">
        <v>15</v>
      </c>
      <c r="P31" s="11"/>
      <c r="Q31" s="11">
        <v>30</v>
      </c>
      <c r="R31" s="11"/>
      <c r="S31" s="11">
        <v>40</v>
      </c>
      <c r="T31" s="11">
        <v>50</v>
      </c>
      <c r="U31" s="11">
        <v>30</v>
      </c>
      <c r="V31" s="11">
        <v>30</v>
      </c>
      <c r="W31" s="11">
        <v>35</v>
      </c>
      <c r="X31" s="11">
        <v>27.5</v>
      </c>
      <c r="Y31" s="11"/>
      <c r="Z31" s="11">
        <v>30</v>
      </c>
      <c r="AA31" s="11">
        <v>30</v>
      </c>
      <c r="AB31" s="11">
        <v>30</v>
      </c>
      <c r="AC31" s="6">
        <v>28.1</v>
      </c>
      <c r="AD31" s="12">
        <v>28.61</v>
      </c>
      <c r="AE31" s="7">
        <f t="shared" si="1"/>
        <v>-1.7825934987766447E-2</v>
      </c>
    </row>
    <row r="32" spans="1:31" ht="21" customHeight="1" x14ac:dyDescent="0.25">
      <c r="A32" s="8" t="s">
        <v>27</v>
      </c>
      <c r="B32" s="8" t="s">
        <v>58</v>
      </c>
      <c r="C32" s="11"/>
      <c r="D32" s="11">
        <v>50</v>
      </c>
      <c r="E32" s="11">
        <v>55</v>
      </c>
      <c r="F32" s="11">
        <v>40</v>
      </c>
      <c r="G32" s="11">
        <v>38.33</v>
      </c>
      <c r="H32" s="11"/>
      <c r="I32" s="11">
        <v>38</v>
      </c>
      <c r="J32" s="11">
        <v>40</v>
      </c>
      <c r="K32" s="11">
        <v>48</v>
      </c>
      <c r="L32" s="11">
        <v>40</v>
      </c>
      <c r="M32" s="11">
        <v>50</v>
      </c>
      <c r="N32" s="11">
        <v>44</v>
      </c>
      <c r="O32" s="11">
        <v>47.5</v>
      </c>
      <c r="P32" s="11">
        <v>37.5</v>
      </c>
      <c r="Q32" s="11">
        <v>46.67</v>
      </c>
      <c r="R32" s="11">
        <v>47.5</v>
      </c>
      <c r="S32" s="11">
        <v>52.5</v>
      </c>
      <c r="T32" s="11">
        <v>40</v>
      </c>
      <c r="U32" s="11">
        <v>50</v>
      </c>
      <c r="V32" s="11">
        <v>62.5</v>
      </c>
      <c r="W32" s="11">
        <v>70</v>
      </c>
      <c r="X32" s="11">
        <v>50</v>
      </c>
      <c r="Y32" s="11">
        <v>53.33</v>
      </c>
      <c r="Z32" s="11">
        <v>60</v>
      </c>
      <c r="AA32" s="11">
        <v>35</v>
      </c>
      <c r="AB32" s="11">
        <v>20</v>
      </c>
      <c r="AC32" s="6">
        <v>46.75</v>
      </c>
      <c r="AD32" s="12">
        <v>35</v>
      </c>
      <c r="AE32" s="7">
        <f t="shared" si="1"/>
        <v>0.33571428571428569</v>
      </c>
    </row>
    <row r="33" spans="1:31" ht="21" customHeight="1" x14ac:dyDescent="0.25">
      <c r="A33" s="8" t="s">
        <v>22</v>
      </c>
      <c r="B33" s="8" t="s">
        <v>84</v>
      </c>
      <c r="C33" s="11"/>
      <c r="D33" s="11">
        <v>88.57</v>
      </c>
      <c r="E33" s="11">
        <v>75</v>
      </c>
      <c r="F33" s="11">
        <v>85</v>
      </c>
      <c r="G33" s="11">
        <v>60</v>
      </c>
      <c r="H33" s="11"/>
      <c r="I33" s="11">
        <v>70</v>
      </c>
      <c r="J33" s="11">
        <v>65</v>
      </c>
      <c r="K33" s="11">
        <v>70</v>
      </c>
      <c r="L33" s="11">
        <v>60</v>
      </c>
      <c r="M33" s="11">
        <v>100</v>
      </c>
      <c r="N33" s="11">
        <v>72</v>
      </c>
      <c r="O33" s="11">
        <v>62.5</v>
      </c>
      <c r="P33" s="11"/>
      <c r="Q33" s="11"/>
      <c r="R33" s="11">
        <v>55</v>
      </c>
      <c r="S33" s="11">
        <v>87.5</v>
      </c>
      <c r="T33" s="11">
        <v>75</v>
      </c>
      <c r="U33" s="11">
        <v>77.5</v>
      </c>
      <c r="V33" s="11">
        <v>80</v>
      </c>
      <c r="W33" s="11"/>
      <c r="X33" s="11">
        <v>75</v>
      </c>
      <c r="Y33" s="11"/>
      <c r="Z33" s="11"/>
      <c r="AA33" s="11"/>
      <c r="AB33" s="11">
        <v>60</v>
      </c>
      <c r="AC33" s="6">
        <v>73.33</v>
      </c>
      <c r="AD33" s="12">
        <v>61.56</v>
      </c>
      <c r="AE33" s="7">
        <f t="shared" si="1"/>
        <v>0.19119558154645866</v>
      </c>
    </row>
    <row r="34" spans="1:31" ht="21" customHeight="1" x14ac:dyDescent="0.25">
      <c r="A34" s="8" t="s">
        <v>32</v>
      </c>
      <c r="B34" s="8" t="s">
        <v>61</v>
      </c>
      <c r="C34" s="11"/>
      <c r="D34" s="11">
        <v>52.86</v>
      </c>
      <c r="E34" s="11">
        <v>55</v>
      </c>
      <c r="F34" s="11"/>
      <c r="G34" s="11">
        <v>70</v>
      </c>
      <c r="H34" s="11"/>
      <c r="I34" s="11">
        <v>52.5</v>
      </c>
      <c r="J34" s="11">
        <v>62.5</v>
      </c>
      <c r="K34" s="11">
        <v>60</v>
      </c>
      <c r="L34" s="11">
        <v>60</v>
      </c>
      <c r="M34" s="11">
        <v>60</v>
      </c>
      <c r="N34" s="11">
        <v>60</v>
      </c>
      <c r="O34" s="11">
        <v>62.5</v>
      </c>
      <c r="P34" s="11">
        <v>43.33</v>
      </c>
      <c r="Q34" s="11">
        <v>50</v>
      </c>
      <c r="R34" s="11">
        <v>60</v>
      </c>
      <c r="S34" s="11">
        <v>60</v>
      </c>
      <c r="T34" s="11">
        <v>60</v>
      </c>
      <c r="U34" s="11">
        <v>55</v>
      </c>
      <c r="V34" s="11">
        <v>60</v>
      </c>
      <c r="W34" s="11">
        <v>70</v>
      </c>
      <c r="X34" s="11">
        <v>55</v>
      </c>
      <c r="Y34" s="11"/>
      <c r="Z34" s="11">
        <v>40</v>
      </c>
      <c r="AA34" s="11">
        <v>40</v>
      </c>
      <c r="AB34" s="11">
        <v>70</v>
      </c>
      <c r="AC34" s="6">
        <v>56.2</v>
      </c>
      <c r="AD34" s="12">
        <v>44.51</v>
      </c>
      <c r="AE34" s="7">
        <f t="shared" si="1"/>
        <v>0.26263760952594933</v>
      </c>
    </row>
    <row r="35" spans="1:31" ht="21" customHeight="1" x14ac:dyDescent="0.25">
      <c r="A35" s="8" t="s">
        <v>20</v>
      </c>
      <c r="B35" s="8" t="s">
        <v>62</v>
      </c>
      <c r="C35" s="11"/>
      <c r="D35" s="11">
        <v>100</v>
      </c>
      <c r="E35" s="11">
        <v>100</v>
      </c>
      <c r="F35" s="11">
        <v>87.5</v>
      </c>
      <c r="G35" s="11">
        <v>100</v>
      </c>
      <c r="H35" s="11"/>
      <c r="I35" s="11"/>
      <c r="J35" s="11">
        <v>90</v>
      </c>
      <c r="K35" s="11">
        <v>80</v>
      </c>
      <c r="L35" s="11">
        <v>90</v>
      </c>
      <c r="M35" s="11">
        <v>100</v>
      </c>
      <c r="N35" s="11">
        <v>100</v>
      </c>
      <c r="O35" s="11">
        <v>100</v>
      </c>
      <c r="P35" s="11">
        <v>100</v>
      </c>
      <c r="Q35" s="11">
        <v>80</v>
      </c>
      <c r="R35" s="11">
        <v>100</v>
      </c>
      <c r="S35" s="11">
        <v>80</v>
      </c>
      <c r="T35" s="11">
        <v>96.67</v>
      </c>
      <c r="U35" s="11">
        <v>100</v>
      </c>
      <c r="V35" s="11">
        <v>100</v>
      </c>
      <c r="W35" s="11">
        <v>100</v>
      </c>
      <c r="X35" s="11">
        <v>86</v>
      </c>
      <c r="Y35" s="11"/>
      <c r="Z35" s="11">
        <v>80</v>
      </c>
      <c r="AA35" s="11">
        <v>77.5</v>
      </c>
      <c r="AB35" s="11"/>
      <c r="AC35" s="6">
        <v>93.54</v>
      </c>
      <c r="AD35" s="12">
        <v>72.11</v>
      </c>
      <c r="AE35" s="7">
        <f t="shared" si="1"/>
        <v>0.29718485646928311</v>
      </c>
    </row>
    <row r="36" spans="1:31" ht="21" customHeight="1" x14ac:dyDescent="0.25">
      <c r="A36" s="8" t="s">
        <v>77</v>
      </c>
      <c r="B36" s="8" t="s">
        <v>80</v>
      </c>
      <c r="C36" s="11"/>
      <c r="D36" s="11">
        <v>82.86</v>
      </c>
      <c r="E36" s="11"/>
      <c r="F36" s="11"/>
      <c r="G36" s="11">
        <v>80</v>
      </c>
      <c r="H36" s="11"/>
      <c r="I36" s="11"/>
      <c r="J36" s="11">
        <v>50</v>
      </c>
      <c r="K36" s="11">
        <v>73.33</v>
      </c>
      <c r="L36" s="11">
        <v>90</v>
      </c>
      <c r="M36" s="11">
        <v>120</v>
      </c>
      <c r="N36" s="11">
        <v>76</v>
      </c>
      <c r="O36" s="11"/>
      <c r="P36" s="11">
        <v>55</v>
      </c>
      <c r="Q36" s="11"/>
      <c r="R36" s="11">
        <v>75</v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6">
        <v>76.72</v>
      </c>
      <c r="AD36" s="12">
        <v>76.150000000000006</v>
      </c>
      <c r="AE36" s="7">
        <f t="shared" si="1"/>
        <v>7.4852265265921616E-3</v>
      </c>
    </row>
    <row r="37" spans="1:31" ht="21" customHeight="1" x14ac:dyDescent="0.25">
      <c r="A37" s="8" t="s">
        <v>30</v>
      </c>
      <c r="B37" s="8" t="s">
        <v>74</v>
      </c>
      <c r="C37" s="11"/>
      <c r="D37" s="11">
        <v>140</v>
      </c>
      <c r="E37" s="11"/>
      <c r="F37" s="11"/>
      <c r="G37" s="11"/>
      <c r="H37" s="11"/>
      <c r="I37" s="11"/>
      <c r="J37" s="11"/>
      <c r="K37" s="11">
        <v>140</v>
      </c>
      <c r="L37" s="11">
        <v>150</v>
      </c>
      <c r="M37" s="11"/>
      <c r="N37" s="11">
        <v>140</v>
      </c>
      <c r="O37" s="11">
        <v>145</v>
      </c>
      <c r="P37" s="11"/>
      <c r="Q37" s="11"/>
      <c r="R37" s="11">
        <v>140</v>
      </c>
      <c r="S37" s="11"/>
      <c r="T37" s="11"/>
      <c r="U37" s="11"/>
      <c r="V37" s="11"/>
      <c r="W37" s="11">
        <v>160</v>
      </c>
      <c r="X37" s="11"/>
      <c r="Y37" s="11"/>
      <c r="Z37" s="11">
        <v>100</v>
      </c>
      <c r="AA37" s="11">
        <v>85</v>
      </c>
      <c r="AB37" s="11"/>
      <c r="AC37" s="6">
        <v>135.63</v>
      </c>
      <c r="AD37" s="12">
        <v>138.41999999999999</v>
      </c>
      <c r="AE37" s="7">
        <f t="shared" si="1"/>
        <v>-2.0156046814044159E-2</v>
      </c>
    </row>
    <row r="38" spans="1:31" ht="21" customHeight="1" x14ac:dyDescent="0.25">
      <c r="A38" s="8" t="s">
        <v>83</v>
      </c>
      <c r="B38" s="8" t="s">
        <v>85</v>
      </c>
      <c r="C38" s="11"/>
      <c r="D38" s="11">
        <v>80</v>
      </c>
      <c r="E38" s="11"/>
      <c r="F38" s="11"/>
      <c r="G38" s="11"/>
      <c r="H38" s="11"/>
      <c r="I38" s="11"/>
      <c r="J38" s="11"/>
      <c r="K38" s="11"/>
      <c r="L38" s="11"/>
      <c r="M38" s="11"/>
      <c r="N38" s="11">
        <v>100</v>
      </c>
      <c r="O38" s="11"/>
      <c r="P38" s="11"/>
      <c r="Q38" s="11">
        <v>53.33</v>
      </c>
      <c r="R38" s="11"/>
      <c r="S38" s="11"/>
      <c r="T38" s="11"/>
      <c r="U38" s="11"/>
      <c r="V38" s="11"/>
      <c r="W38" s="11"/>
      <c r="X38" s="11"/>
      <c r="Y38" s="11">
        <v>60</v>
      </c>
      <c r="Z38" s="11">
        <v>80</v>
      </c>
      <c r="AA38" s="11"/>
      <c r="AB38" s="11"/>
      <c r="AC38" s="6">
        <v>75</v>
      </c>
      <c r="AD38" s="12" t="s">
        <v>137</v>
      </c>
      <c r="AE38" s="7" t="s">
        <v>137</v>
      </c>
    </row>
    <row r="39" spans="1:31" ht="29.25" customHeight="1" x14ac:dyDescent="0.25">
      <c r="A39" s="8" t="s">
        <v>38</v>
      </c>
      <c r="B39" s="8" t="s">
        <v>72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v>170</v>
      </c>
      <c r="O39" s="11"/>
      <c r="P39" s="11"/>
      <c r="Q39" s="11"/>
      <c r="R39" s="11">
        <v>200</v>
      </c>
      <c r="S39" s="11"/>
      <c r="T39" s="11"/>
      <c r="U39" s="11"/>
      <c r="V39" s="11"/>
      <c r="W39" s="11"/>
      <c r="X39" s="11"/>
      <c r="Y39" s="11">
        <v>230</v>
      </c>
      <c r="Z39" s="11"/>
      <c r="AA39" s="11"/>
      <c r="AB39" s="11"/>
      <c r="AC39" s="6">
        <v>193.33</v>
      </c>
      <c r="AD39" s="12">
        <v>180</v>
      </c>
      <c r="AE39" s="7">
        <f t="shared" si="1"/>
        <v>7.4055555555555624E-2</v>
      </c>
    </row>
    <row r="40" spans="1:31" ht="21" customHeight="1" x14ac:dyDescent="0.25">
      <c r="A40" s="8" t="s">
        <v>36</v>
      </c>
      <c r="B40" s="8" t="s">
        <v>73</v>
      </c>
      <c r="C40" s="11"/>
      <c r="D40" s="11"/>
      <c r="E40" s="11"/>
      <c r="F40" s="11">
        <v>220</v>
      </c>
      <c r="G40" s="11"/>
      <c r="H40" s="11"/>
      <c r="I40" s="11"/>
      <c r="J40" s="11"/>
      <c r="K40" s="11"/>
      <c r="L40" s="11"/>
      <c r="M40" s="11"/>
      <c r="N40" s="11">
        <v>400</v>
      </c>
      <c r="O40" s="11"/>
      <c r="P40" s="11">
        <v>320</v>
      </c>
      <c r="Q40" s="11"/>
      <c r="R40" s="11"/>
      <c r="S40" s="11">
        <v>315</v>
      </c>
      <c r="T40" s="11"/>
      <c r="U40" s="11">
        <v>260</v>
      </c>
      <c r="V40" s="11"/>
      <c r="W40" s="11"/>
      <c r="X40" s="11"/>
      <c r="Y40" s="11">
        <v>240</v>
      </c>
      <c r="Z40" s="11"/>
      <c r="AA40" s="11">
        <v>240</v>
      </c>
      <c r="AB40" s="11"/>
      <c r="AC40" s="6">
        <v>300</v>
      </c>
      <c r="AD40" s="12">
        <v>272.5</v>
      </c>
      <c r="AE40" s="7">
        <f t="shared" si="1"/>
        <v>0.10091743119266056</v>
      </c>
    </row>
    <row r="41" spans="1:31" ht="21" customHeight="1" x14ac:dyDescent="0.25">
      <c r="A41" s="8" t="s">
        <v>17</v>
      </c>
      <c r="B41" s="8" t="s">
        <v>63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>
        <v>68</v>
      </c>
      <c r="O41" s="11"/>
      <c r="P41" s="11"/>
      <c r="Q41" s="11">
        <v>50</v>
      </c>
      <c r="R41" s="11"/>
      <c r="S41" s="11">
        <v>76.67</v>
      </c>
      <c r="T41" s="11"/>
      <c r="U41" s="11"/>
      <c r="V41" s="11"/>
      <c r="W41" s="11"/>
      <c r="X41" s="11">
        <v>45</v>
      </c>
      <c r="Y41" s="11"/>
      <c r="Z41" s="11"/>
      <c r="AA41" s="11"/>
      <c r="AB41" s="11"/>
      <c r="AC41" s="6">
        <v>62.31</v>
      </c>
      <c r="AD41" s="12" t="s">
        <v>137</v>
      </c>
      <c r="AE41" s="7"/>
    </row>
    <row r="42" spans="1:31" ht="27" customHeight="1" x14ac:dyDescent="0.25">
      <c r="A42" s="8" t="s">
        <v>120</v>
      </c>
      <c r="B42" s="8" t="s">
        <v>124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v>150</v>
      </c>
      <c r="O42" s="11">
        <v>150</v>
      </c>
      <c r="P42" s="11"/>
      <c r="Q42" s="11"/>
      <c r="R42" s="11"/>
      <c r="S42" s="11"/>
      <c r="T42" s="11"/>
      <c r="U42" s="11"/>
      <c r="V42" s="11"/>
      <c r="W42" s="11"/>
      <c r="X42" s="11"/>
      <c r="Y42" s="11">
        <v>245</v>
      </c>
      <c r="Z42" s="11"/>
      <c r="AA42" s="11"/>
      <c r="AB42" s="11"/>
      <c r="AC42" s="6">
        <v>177.14</v>
      </c>
      <c r="AD42" s="12">
        <v>150</v>
      </c>
      <c r="AE42" s="7">
        <f t="shared" si="1"/>
        <v>0.18093333333333325</v>
      </c>
    </row>
    <row r="43" spans="1:31" ht="21" customHeight="1" x14ac:dyDescent="0.25">
      <c r="A43" s="8" t="s">
        <v>18</v>
      </c>
      <c r="B43" s="8" t="s">
        <v>66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>
        <v>32.5</v>
      </c>
      <c r="O43" s="11"/>
      <c r="P43" s="11"/>
      <c r="Q43" s="11"/>
      <c r="R43" s="11"/>
      <c r="S43" s="11">
        <v>60</v>
      </c>
      <c r="T43" s="11"/>
      <c r="U43" s="11"/>
      <c r="V43" s="11"/>
      <c r="W43" s="11"/>
      <c r="X43" s="11">
        <v>45</v>
      </c>
      <c r="Y43" s="11"/>
      <c r="Z43" s="11"/>
      <c r="AA43" s="11"/>
      <c r="AB43" s="11"/>
      <c r="AC43" s="6">
        <v>40</v>
      </c>
      <c r="AD43" s="12">
        <v>25</v>
      </c>
      <c r="AE43" s="7">
        <f t="shared" si="1"/>
        <v>0.6</v>
      </c>
    </row>
    <row r="44" spans="1:31" x14ac:dyDescent="0.25">
      <c r="A44" s="16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31" ht="32.2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</sheetData>
  <mergeCells count="4">
    <mergeCell ref="A44:M45"/>
    <mergeCell ref="A5:F5"/>
    <mergeCell ref="A6:A7"/>
    <mergeCell ref="B6:B7"/>
  </mergeCells>
  <conditionalFormatting sqref="AE8:AE4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{D859F0DE-E85E-45E9-A9F1-A1D1F2908668}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59F0DE-E85E-45E9-A9F1-A1D1F29086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AE8:AE43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2023-08-04T11:53:13Z</dcterms:modified>
</cp:coreProperties>
</file>